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Распоряжение\2026\Об утверждении отчета\"/>
    </mc:Choice>
  </mc:AlternateContent>
  <xr:revisionPtr revIDLastSave="0" documentId="13_ncr:1_{7CCDAEE2-1717-4609-9B27-7D3EB5CF2C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ходы" sheetId="2" r:id="rId1"/>
    <sheet name="Расходы" sheetId="3" r:id="rId2"/>
    <sheet name="Источники" sheetId="4" r:id="rId3"/>
  </sheets>
  <calcPr calcId="181029"/>
</workbook>
</file>

<file path=xl/calcChain.xml><?xml version="1.0" encoding="utf-8"?>
<calcChain xmlns="http://schemas.openxmlformats.org/spreadsheetml/2006/main">
  <c r="F90" i="2" l="1"/>
  <c r="F91" i="2"/>
  <c r="F92" i="2"/>
  <c r="F93" i="2"/>
  <c r="F94" i="2"/>
  <c r="F95" i="2"/>
  <c r="F96" i="2"/>
  <c r="F89" i="2"/>
  <c r="D88" i="2"/>
</calcChain>
</file>

<file path=xl/sharedStrings.xml><?xml version="1.0" encoding="utf-8"?>
<sst xmlns="http://schemas.openxmlformats.org/spreadsheetml/2006/main" count="1507" uniqueCount="655">
  <si>
    <t>ОТЧЕТ ОБ ИСПОЛНЕНИИ БЮДЖЕТА</t>
  </si>
  <si>
    <t>КОДЫ</t>
  </si>
  <si>
    <t>на 1 апреля 2026 г.</t>
  </si>
  <si>
    <t>Форма по ОКУД</t>
  </si>
  <si>
    <t>0503117</t>
  </si>
  <si>
    <t xml:space="preserve">            Дата</t>
  </si>
  <si>
    <t>Наименование</t>
  </si>
  <si>
    <t xml:space="preserve">       по ОКПО</t>
  </si>
  <si>
    <t>финансового органа</t>
  </si>
  <si>
    <t>Наволокское городское поселение</t>
  </si>
  <si>
    <t>Глава по БК</t>
  </si>
  <si>
    <t>922</t>
  </si>
  <si>
    <t xml:space="preserve">Наименование публично-правового образования </t>
  </si>
  <si>
    <t>Бюджет городских поселений</t>
  </si>
  <si>
    <t xml:space="preserve">         по ОКТМО</t>
  </si>
  <si>
    <t>24611104</t>
  </si>
  <si>
    <t>Периодичность: месячная, квартальная, годовая</t>
  </si>
  <si>
    <t>Единица измерения:  руб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</si>
  <si>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</si>
  <si>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</si>
  <si>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</si>
  <si>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</si>
  <si>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</si>
  <si>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</si>
  <si>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</si>
  <si>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</si>
  <si>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</si>
  <si>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</si>
  <si>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</si>
  <si>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</si>
  <si>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</si>
  <si>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</si>
  <si>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</si>
  <si>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</si>
  <si>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</t>
  </si>
  <si>
    <t>182 1 00 00000 00 0000 000</t>
  </si>
  <si>
    <t xml:space="preserve">  НАЛОГИ НА ПРИБЫЛЬ, ДОХОДЫ</t>
  </si>
  <si>
    <t>182 1 01 00000 00 0000 000</t>
  </si>
  <si>
    <t xml:space="preserve">  Налог на доходы физических лиц</t>
  </si>
  <si>
    <t>182 1 01 02000 01 0000 110</t>
  </si>
  <si>
    <t xml:space="preserve">  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6.1 и 6.2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</si>
  <si>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182 1 01 02010 01 0000 110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</si>
  <si>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</si>
  <si>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182 1 01 02020 01 0000 110</t>
  </si>
  <si>
    <t>-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</si>
  <si>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</si>
  <si>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182 1 01 02021 01 0000 110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</si>
  <si>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</si>
  <si>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182 1 01 02022 01 0000 110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</si>
  <si>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</si>
  <si>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182 1 01 02030 01 0000 110</t>
  </si>
  <si>
    <t xml:space="preserve">  Налог на доходы физических лиц в части суммы налога, превышающей 650  тысяч рублей, относящейся к части налоговой базы, превышающей 5 миллионов рублей, за налоговые периоды до 1 января 2025 года (за исключением доходов с сумм прибыли контролируемой иностранной компании, в том числе фиксированной прибыли контролируемой иностранной компании, доходов от долевого участия в организации, полученных физическим лицом - налоговым резидентом Российской Федерации в виде дивидендов),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рублей, за налоговые периоды после 1 января 2025 года (за исключением налога на доходы физических лиц, уплачиваемого на основании налогового уведомления налогоплательщиками, для которых выполнено условие, предусмотренное абзацем восьмым пункта 6 статьи 228 Налогового кодекса Российской Федерации,  доходов, относящихся к налоговым базам, указанным в пунктах 6, 6.1 и 6.2  статьи 210 Налогового кодекса Российской Федерации,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Федерации)</t>
  </si>
  <si>
    <t>182 1 01 02080 01 0000 110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</si>
  <si>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</si>
  <si>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182 1 01 02130 01 0000 110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</si>
  <si>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</si>
  <si>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182 1 01 02140 01 0000 110</t>
  </si>
  <si>
    <t xml:space="preserve">  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</si>
  <si>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182 1 01 02150 01 0000 110</t>
  </si>
  <si>
    <t xml:space="preserve">  НАЛОГИ НА ТОВАРЫ (РАБОТЫ, УСЛУГИ), РЕАЛИЗУЕМЫЕ НА ТЕРРИТОРИИ РОССИЙСКОЙ ФЕДЕРАЦИИ</t>
  </si>
  <si>
    <t>182 1 03 00000 00 0000 000</t>
  </si>
  <si>
    <t xml:space="preserve">  Акцизы по подакцизным товарам (продукции), производимым на территории Российской Федерации</t>
  </si>
  <si>
    <t>182 1 03 02000 01 0000 110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</si>
  <si>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</si>
  <si>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182 1 03 02230 01 0000 110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</si>
  <si>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</si>
  <si>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182 1 03 02231 01 0000 110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</si>
  <si>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</si>
  <si>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182 1 03 02240 01 0000 110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</si>
  <si>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</si>
  <si>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182 1 03 02241 01 0000 110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</si>
  <si>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</si>
  <si>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182 1 03 02250 01 0000 110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</si>
  <si>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</si>
  <si>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182 1 03 02251 01 0000 110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</si>
  <si>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</si>
  <si>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182 1 03 02260 01 0000 110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</si>
  <si>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</si>
  <si>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182 1 03 02261 01 0000 110</t>
  </si>
  <si>
    <t xml:space="preserve">  НАЛОГИ НА ИМУЩЕСТВО</t>
  </si>
  <si>
    <t>182 1 06 00000 00 0000 000</t>
  </si>
  <si>
    <t xml:space="preserve">  Налог на имущество физических лиц</t>
  </si>
  <si>
    <t>182 1 06 01000 00 0000 110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</si>
  <si>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</si>
  <si>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182 1 06 01030 13 0000 110</t>
  </si>
  <si>
    <t xml:space="preserve">  Земельный налог</t>
  </si>
  <si>
    <t>182 1 06 06000 00 0000 110</t>
  </si>
  <si>
    <t xml:space="preserve">  Земельный налог с организаций</t>
  </si>
  <si>
    <t>182 1 06 06030 00 0000 110</t>
  </si>
  <si>
    <t xml:space="preserve">  Земельный налог с организаций, обладающих земельным участком, расположенным в границах городских поселений</t>
  </si>
  <si>
    <t>182 1 06 06033 13 0000 110</t>
  </si>
  <si>
    <t xml:space="preserve">  Земельный налог с физических лиц</t>
  </si>
  <si>
    <t>182 1 06 06040 00 0000 110</t>
  </si>
  <si>
    <t xml:space="preserve">  Земельный налог с физических лиц, обладающих земельным участком, расположенным в границах городских поселений</t>
  </si>
  <si>
    <t>182 1 06 06043 13 0000 110</t>
  </si>
  <si>
    <t>921 1 00 00000 00 0000 000</t>
  </si>
  <si>
    <t>921 1 13 00000 00 0000 000</t>
  </si>
  <si>
    <t>921 1 13 02000 00 0000 130</t>
  </si>
  <si>
    <t>921 1 13 02990 00 0000 130</t>
  </si>
  <si>
    <t xml:space="preserve">  Прочие доходы от компенсации затрат бюджетов городских поселений</t>
  </si>
  <si>
    <t>921 1 13 02995 13 0000 130</t>
  </si>
  <si>
    <t>922 1 00 00000 00 0000 000</t>
  </si>
  <si>
    <t xml:space="preserve">  ДОХОДЫ ОТ ИСПОЛЬЗОВАНИЯ ИМУЩЕСТВА, НАХОДЯЩЕГОСЯ В ГОСУДАРСТВЕННОЙ И МУНИЦИПАЛЬНОЙ СОБСТВЕННОСТИ</t>
  </si>
  <si>
    <t>922 1 11 00000 00 0000 000</t>
  </si>
  <si>
    <t>922 1 11 05000 00 0000 120</t>
  </si>
  <si>
    <t>922 1 11 05010 00 0000 120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</si>
  <si>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</si>
  <si>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922 1 11 05013 13 0000 120</t>
  </si>
  <si>
    <t>922 1 11 05030 00 0000 120</t>
  </si>
  <si>
    <t xml:space="preserve">  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</si>
  <si>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922 1 11 05035 13 0000 120</t>
  </si>
  <si>
    <t>922 1 11 05070 00 0000 120</t>
  </si>
  <si>
    <t xml:space="preserve">  Доходы от сдачи в аренду имущества, составляющего казну городских поселений (за исключением земельных участков)</t>
  </si>
  <si>
    <t>922 1 11 05075 13 0000 120</t>
  </si>
  <si>
    <t xml:space="preserve">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</si>
  <si>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922 1 11 09000 00 0000 120</t>
  </si>
  <si>
    <t xml:space="preserve">  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</si>
  <si>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922 1 11 09040 00 0000 120</t>
  </si>
  <si>
    <t xml:space="preserve">  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</si>
  <si>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922 1 11 09045 13 0000 120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</si>
  <si>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</si>
  <si>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922 1 11 09080 00 0000 120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</si>
  <si>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</si>
  <si>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922 1 11 09080 13 0000 120</t>
  </si>
  <si>
    <t>922 1 13 00000 00 0000 000</t>
  </si>
  <si>
    <t>922 1 13 02000 00 0000 130</t>
  </si>
  <si>
    <t xml:space="preserve">  Доходы, поступающие в порядке возмещения расходов, понесенных в связи с эксплуатацией имущества</t>
  </si>
  <si>
    <t>922 1 13 02060 00 0000 130</t>
  </si>
  <si>
    <t xml:space="preserve">  Доходы, поступающие в порядке возмещения расходов, понесенных в связи с эксплуатацией имущества городских поселений</t>
  </si>
  <si>
    <t>922 1 13 02065 13 0000 130</t>
  </si>
  <si>
    <t>922 1 13 02990 00 0000 130</t>
  </si>
  <si>
    <t>922 1 13 02995 13 0000 130</t>
  </si>
  <si>
    <t xml:space="preserve">  ДОХОДЫ ОТ ПРОДАЖИ МАТЕРИАЛЬНЫХ И НЕМАТЕРИАЛЬНЫХ АКТИВОВ</t>
  </si>
  <si>
    <t>922 1 14 00000 00 0000 000</t>
  </si>
  <si>
    <t>922 1 14 06000 00 0000 430</t>
  </si>
  <si>
    <t>922 1 14 06010 00 0000 430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</si>
  <si>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</si>
  <si>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922 1 14 06013 13 0000 430</t>
  </si>
  <si>
    <t>922 1 14 06020 00 0000 430</t>
  </si>
  <si>
    <t xml:space="preserve">  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</si>
  <si>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922 1 14 06025 13 0000 430</t>
  </si>
  <si>
    <t>922 1 16 00000 00 0000 000</t>
  </si>
  <si>
    <t>922 1 16 07000 00 0000 140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</si>
  <si>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</si>
  <si>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922 1 16 07090 00 0000 140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</si>
  <si>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поселения</t>
  </si>
  <si>
    <t>922 1 16 07090 13 0000 140</t>
  </si>
  <si>
    <t xml:space="preserve">  ПРОЧИЕ НЕНАЛОГОВЫЕ ДОХОДЫ</t>
  </si>
  <si>
    <t>922 1 17 00000 00 0000 000</t>
  </si>
  <si>
    <t xml:space="preserve">  Инициативные платежи</t>
  </si>
  <si>
    <t>922 1 17 15000 00 0000 150</t>
  </si>
  <si>
    <t xml:space="preserve">  Инициативные платежи, зачисляемые в бюджеты городских поселений</t>
  </si>
  <si>
    <t>922 1 17 15030 13 0000 150</t>
  </si>
  <si>
    <t>922 2 00 00000 00 0000 000</t>
  </si>
  <si>
    <t xml:space="preserve">  БЕЗВОЗМЕЗДНЫЕ ПОСТУПЛЕНИЯ ОТ ДРУГИХ БЮДЖЕТОВ БЮДЖЕТНОЙ СИСТЕМЫ РОССИЙСКОЙ ФЕДЕРАЦИИ</t>
  </si>
  <si>
    <t>922 2 02 00000 00 0000 000</t>
  </si>
  <si>
    <t xml:space="preserve">  Дотации бюджетам бюджетной системы Российской Федерации</t>
  </si>
  <si>
    <t>922 2 02 10000 00 0000 150</t>
  </si>
  <si>
    <t xml:space="preserve">  Дотации на выравнивание бюджетной обеспеченности</t>
  </si>
  <si>
    <t>922 2 02 15001 00 0000 150</t>
  </si>
  <si>
    <t xml:space="preserve">  Дотации бюджетам городских поселений на выравнивание бюджетной обеспеченности из бюджета субъекта Российской Федерации</t>
  </si>
  <si>
    <t>922 2 02 15001 13 0000 150</t>
  </si>
  <si>
    <t xml:space="preserve">  Дотации бюджетам на частичную компенсацию дополнительных расходов на повышение оплаты труда работников бюджетной сферы и иные цели</t>
  </si>
  <si>
    <t>922 2 02 15009 00 0000 150</t>
  </si>
  <si>
    <t xml:space="preserve">  Дотации бюджетам городских поселений на частичную компенсацию дополнительных расходов на повышение оплаты труда работников бюджетной сферы и иные цели</t>
  </si>
  <si>
    <t>922 2 02 15009 13 0000 150</t>
  </si>
  <si>
    <t xml:space="preserve">  Субсидии бюджетам бюджетной системы Российской Федерации (межбюджетные субсидии)</t>
  </si>
  <si>
    <t>922 2 02 20000 00 0000 150</t>
  </si>
  <si>
    <t xml:space="preserve">  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</si>
  <si>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922 2 02 20216 00 0000 150</t>
  </si>
  <si>
    <t xml:space="preserve">  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</si>
  <si>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922 2 02 20216 13 0000 150</t>
  </si>
  <si>
    <t xml:space="preserve">  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</si>
  <si>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922 2 02 25467 00 0000 150</t>
  </si>
  <si>
    <t xml:space="preserve">  Субсидии бюджетам городских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</si>
  <si>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922 2 02 25467 13 0000 150</t>
  </si>
  <si>
    <t xml:space="preserve">  Субсидии бюджетам на поддержку отрасли культуры</t>
  </si>
  <si>
    <t>922 2 02 25519 00 0000 150</t>
  </si>
  <si>
    <t xml:space="preserve">  Субсидии бюджетам городских поселений на поддержку отрасли культуры</t>
  </si>
  <si>
    <t>922 2 02 25519 13 0000 150</t>
  </si>
  <si>
    <t xml:space="preserve">  Прочие субсидии</t>
  </si>
  <si>
    <t>922 2 02 29999 00 0000 150</t>
  </si>
  <si>
    <t xml:space="preserve">  Прочие субсидии бюджетам городских поселений</t>
  </si>
  <si>
    <t>922 2 02 29999 13 0000 150</t>
  </si>
  <si>
    <t xml:space="preserve">  Субвенции бюджетам бюджетной системы Российской Федерации</t>
  </si>
  <si>
    <t>922 2 02 30000 00 0000 150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</si>
  <si>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</si>
  <si>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922 2 02 35118 00 0000 150</t>
  </si>
  <si>
    <t xml:space="preserve">  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</si>
  <si>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922 2 02 35118 13 0000 150</t>
  </si>
  <si>
    <t xml:space="preserve">  Иные межбюджетные трансферты</t>
  </si>
  <si>
    <t>922 2 02 40000 00 0000 150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</si>
  <si>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</si>
  <si>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922 2 02 40014 00 0000 150</t>
  </si>
  <si>
    <t xml:space="preserve">  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</si>
  <si>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922 2 02 40014 13 0000 150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</si>
  <si>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</si>
  <si>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</si>
  <si>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</si>
  <si>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</si>
  <si>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 xml:space="preserve">  Обеспечение функционирования депутатов Совета Наволокского городского поселения</t>
  </si>
  <si>
    <t>200</t>
  </si>
  <si>
    <t>921 0103 20 9 00 00040 000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</si>
  <si>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</si>
  <si>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921 0103 20 9 00 00040 100</t>
  </si>
  <si>
    <t xml:space="preserve">  Расходы на выплаты персоналу государственных (муниципальных) органов</t>
  </si>
  <si>
    <t>921 0103 20 9 00 00040 120</t>
  </si>
  <si>
    <t xml:space="preserve">  Иные выплаты государственных (муниципальных) органов привлекаемым лицам</t>
  </si>
  <si>
    <t>921 0103 20 9 00 00040 123</t>
  </si>
  <si>
    <t xml:space="preserve">  Обеспечение функционирования органов местного самоуправления Наволокского городского поселения</t>
  </si>
  <si>
    <t>921 0103 20 9 00 00060 000</t>
  </si>
  <si>
    <t>921 0103 20 9 00 00060 100</t>
  </si>
  <si>
    <t>921 0103 20 9 00 00060 120</t>
  </si>
  <si>
    <t xml:space="preserve">  Фонд оплаты труда государственных (муниципальных) органов</t>
  </si>
  <si>
    <t>921 0103 20 9 00 00060 121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</si>
  <si>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</si>
  <si>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921 0103 20 9 00 00060 129</t>
  </si>
  <si>
    <t xml:space="preserve">  Закупка товаров, работ и услуг для обеспечения государственных (муниципальных) нужд</t>
  </si>
  <si>
    <t>921 0103 20 9 00 00060 200</t>
  </si>
  <si>
    <t xml:space="preserve">  Иные закупки товаров, работ и услуг для обеспечения государственных (муниципальных) нужд</t>
  </si>
  <si>
    <t>921 0103 20 9 00 00060 240</t>
  </si>
  <si>
    <t xml:space="preserve">  Прочая закупка товаров, работ и услуг</t>
  </si>
  <si>
    <t>921 0103 20 9 00 00060 244</t>
  </si>
  <si>
    <t xml:space="preserve">  Абонентское обслуживание компьютерного оборудования и программного обеспечения</t>
  </si>
  <si>
    <t>921 0113 20 9 00 10410 000</t>
  </si>
  <si>
    <t>921 0113 20 9 00 10410 200</t>
  </si>
  <si>
    <t>921 0113 20 9 00 10410 240</t>
  </si>
  <si>
    <t>921 0113 20 9 00 10410 244</t>
  </si>
  <si>
    <t xml:space="preserve">  Организация и проведение мероприятий, связанных с государственными праздниками, юбилейными датами и памятными датами</t>
  </si>
  <si>
    <t>921 0113 21 9 00 10230 000</t>
  </si>
  <si>
    <t>921 0113 21 9 00 10230 200</t>
  </si>
  <si>
    <t>921 0113 21 9 00 10230 240</t>
  </si>
  <si>
    <t>921 0113 21 9 00 10230 244</t>
  </si>
  <si>
    <t xml:space="preserve">  Выплаты премий и материального вознаграждения к Почетным грамотам и других премий</t>
  </si>
  <si>
    <t>921 0113 21 9 00 40040 000</t>
  </si>
  <si>
    <t xml:space="preserve">  Социальное обеспечение и иные выплаты населению</t>
  </si>
  <si>
    <t>921 0113 21 9 00 40040 300</t>
  </si>
  <si>
    <t xml:space="preserve">  Иные выплаты населению</t>
  </si>
  <si>
    <t>921 0113 21 9 00 40040 360</t>
  </si>
  <si>
    <t xml:space="preserve">  Обеспечение функционирования Главы Наволокского городского поселения</t>
  </si>
  <si>
    <t>922 0102 07 5 01 00030 000</t>
  </si>
  <si>
    <t>922 0102 07 5 01 00030 100</t>
  </si>
  <si>
    <t>922 0102 07 5 01 00030 120</t>
  </si>
  <si>
    <t>922 0102 07 5 01 00030 121</t>
  </si>
  <si>
    <t>922 0102 07 5 01 00030 129</t>
  </si>
  <si>
    <t xml:space="preserve">  Техническое сопровождение информационных систем и телекоммуникационного оборудования для органов местного самоуправления Наволокского городского поселения</t>
  </si>
  <si>
    <t>922 0104 07 2 01 10210 000</t>
  </si>
  <si>
    <t>922 0104 07 2 01 10210 200</t>
  </si>
  <si>
    <t>922 0104 07 2 01 10210 240</t>
  </si>
  <si>
    <t>922 0104 07 2 01 10210 244</t>
  </si>
  <si>
    <t>922 0104 07 5 01 00060 000</t>
  </si>
  <si>
    <t>922 0104 07 5 01 00060 100</t>
  </si>
  <si>
    <t>922 0104 07 5 01 00060 120</t>
  </si>
  <si>
    <t>922 0104 07 5 01 00060 121</t>
  </si>
  <si>
    <t xml:space="preserve">  Иные выплаты персоналу государственных (муниципальных) органов, за исключением фонда оплаты труда</t>
  </si>
  <si>
    <t>922 0104 07 5 01 00060 122</t>
  </si>
  <si>
    <t>922 0104 07 5 01 00060 129</t>
  </si>
  <si>
    <t>922 0104 07 5 01 00060 200</t>
  </si>
  <si>
    <t>922 0104 07 5 01 00060 240</t>
  </si>
  <si>
    <t>922 0104 07 5 01 00060 244</t>
  </si>
  <si>
    <t xml:space="preserve">  Закупка энергетических ресурсов</t>
  </si>
  <si>
    <t>922 0104 07 5 01 00060 247</t>
  </si>
  <si>
    <t xml:space="preserve">  Иные бюджетные ассигнования</t>
  </si>
  <si>
    <t>922 0104 07 5 01 00060 800</t>
  </si>
  <si>
    <t xml:space="preserve">  Уплата налогов, сборов и иных платежей</t>
  </si>
  <si>
    <t>922 0104 07 5 01 00060 850</t>
  </si>
  <si>
    <t xml:space="preserve">  Уплата налога на имущество организаций и земельного налога</t>
  </si>
  <si>
    <t>922 0104 07 5 01 00060 851</t>
  </si>
  <si>
    <t xml:space="preserve">  Уплата иных платежей</t>
  </si>
  <si>
    <t>922 0104 07 5 01 00060 853</t>
  </si>
  <si>
    <t xml:space="preserve">  Иные межбюджетные трансферты на осуществление части полномочий администраций городского и сельских поселений в сфере бюджетных правоотношений</t>
  </si>
  <si>
    <t>922 0104 07 5 02 94010 000</t>
  </si>
  <si>
    <t xml:space="preserve">  Межбюджетные трансферты</t>
  </si>
  <si>
    <t>922 0104 07 5 02 94010 500</t>
  </si>
  <si>
    <t>922 0104 07 5 02 94010 540</t>
  </si>
  <si>
    <t xml:space="preserve">  Осуществление части полномочий по осуществлению закупок товаров, работ, услуг для обеспечения нужд поселений</t>
  </si>
  <si>
    <t>922 0104 07 5 02 94020 000</t>
  </si>
  <si>
    <t>922 0104 07 5 02 94020 500</t>
  </si>
  <si>
    <t>922 0104 07 5 02 94020 540</t>
  </si>
  <si>
    <t xml:space="preserve">  Осуществление части полномочий в области градостроительной деятельности и муниципального земельного контроля в границах Наволокского городского поселения</t>
  </si>
  <si>
    <t>922 0104 07 5 02 94030 000</t>
  </si>
  <si>
    <t>922 0104 07 5 02 94030 500</t>
  </si>
  <si>
    <t>922 0104 07 5 02 94030 540</t>
  </si>
  <si>
    <t xml:space="preserve">  Осуществление части полномочий по муниципальному контролю за сохранностью автомобильных дорог местного значения в границах населенных пунктов Наволокского городского поселения</t>
  </si>
  <si>
    <t>922 0104 07 5 02 94050 000</t>
  </si>
  <si>
    <t>922 0104 07 5 02 94050 500</t>
  </si>
  <si>
    <t>922 0104 07 5 02 94050 540</t>
  </si>
  <si>
    <t xml:space="preserve">  Осуществление части полномочий по муниципальному контролю в области использования и охраны особо охраняемых природных территорий местного значения Наволокского городского поселения</t>
  </si>
  <si>
    <t>922 0104 07 5 02 94070 000</t>
  </si>
  <si>
    <t>922 0104 07 5 02 94070 500</t>
  </si>
  <si>
    <t>922 0104 07 5 02 94070 540</t>
  </si>
  <si>
    <t xml:space="preserve">  Осуществление части полномочий по муниципальному лесному контролю в отношении лесных участков. находящихся в собственности Наволокского городского поселения</t>
  </si>
  <si>
    <t>922 0104 07 5 02 94080 000</t>
  </si>
  <si>
    <t>922 0104 07 5 02 94080 500</t>
  </si>
  <si>
    <t>922 0104 07 5 02 94080 540</t>
  </si>
  <si>
    <t xml:space="preserve">  Резервный фонд Администрации Наволокского городского поселения</t>
  </si>
  <si>
    <t>922 0111 02 4 01 40010 000</t>
  </si>
  <si>
    <t>922 0111 02 4 01 40010 800</t>
  </si>
  <si>
    <t xml:space="preserve">  Резервные средства</t>
  </si>
  <si>
    <t>922 0111 02 4 01 40010 870</t>
  </si>
  <si>
    <t xml:space="preserve">  Техническая инвентаризация объектов муниципальной собственности и оценка имущества Наволокского городского поселения</t>
  </si>
  <si>
    <t>922 0113 01 1 01 10010 000</t>
  </si>
  <si>
    <t>922 0113 01 1 01 10010 200</t>
  </si>
  <si>
    <t>922 0113 01 1 01 10010 240</t>
  </si>
  <si>
    <t>922 0113 01 1 01 10010 244</t>
  </si>
  <si>
    <t xml:space="preserve">  Текущий ремонт и содержание жилых и нежилых помещений</t>
  </si>
  <si>
    <t>922 0113 01 1 02 10020 000</t>
  </si>
  <si>
    <t>922 0113 01 1 02 10020 200</t>
  </si>
  <si>
    <t>922 0113 01 1 02 10020 240</t>
  </si>
  <si>
    <t>922 0113 01 1 02 10020 244</t>
  </si>
  <si>
    <t>922 0113 01 1 02 10020 247</t>
  </si>
  <si>
    <t>922 0113 01 1 02 10020 800</t>
  </si>
  <si>
    <t>922 0113 01 1 02 10020 850</t>
  </si>
  <si>
    <t xml:space="preserve">  Уплата прочих налогов, сборов</t>
  </si>
  <si>
    <t>922 0113 01 1 02 10020 852</t>
  </si>
  <si>
    <t xml:space="preserve">  Оформление в муниципальную собственность автомобильных дорог общего пользования в границах поселения</t>
  </si>
  <si>
    <t>922 0113 03 3 01 10100 000</t>
  </si>
  <si>
    <t>922 0113 03 3 01 10100 200</t>
  </si>
  <si>
    <t>922 0113 03 3 01 10100 240</t>
  </si>
  <si>
    <t>922 0113 03 3 01 10100 244</t>
  </si>
  <si>
    <t xml:space="preserve">  Сопровождение информационно-консультационных систем и обслуживание компьютерного оборудования</t>
  </si>
  <si>
    <t>922 0113 07 2 01 10360 000</t>
  </si>
  <si>
    <t>922 0113 07 2 01 10360 200</t>
  </si>
  <si>
    <t>922 0113 07 2 01 10360 240</t>
  </si>
  <si>
    <t>922 0113 07 2 01 10360 244</t>
  </si>
  <si>
    <t xml:space="preserve">  Осуществление денежных выплат почетным гражданам Наволокского городского поселения</t>
  </si>
  <si>
    <t>922 0113 07 4 01 40030 000</t>
  </si>
  <si>
    <t>922 0113 07 4 01 40030 300</t>
  </si>
  <si>
    <t>922 0113 07 4 01 40030 360</t>
  </si>
  <si>
    <t xml:space="preserve">  Опубликование официальной и иной информации органов местного самоуправления</t>
  </si>
  <si>
    <t>922 0113 07 5 01 98700 000</t>
  </si>
  <si>
    <t>922 0113 07 5 01 98700 200</t>
  </si>
  <si>
    <t>922 0113 07 5 01 98700 240</t>
  </si>
  <si>
    <t>922 0113 07 5 01 98700 244</t>
  </si>
  <si>
    <t xml:space="preserve">  Осуществление части полномочий по оказанию поддержки гражданам и их объединениям, участвующим в охране общественного порядка, созданию условий для деятельности народных дружин</t>
  </si>
  <si>
    <t>922 0113 07 5 02 94090 000</t>
  </si>
  <si>
    <t>922 0113 07 5 02 94090 500</t>
  </si>
  <si>
    <t>922 0113 07 5 02 94090 540</t>
  </si>
  <si>
    <t xml:space="preserve">  Организация предоставления государственных и муниципальных услуг на базе муниципального  учреждения "Многофункциональный центр предоставления государственных и муниципальных услуг городского округа Кинешма"</t>
  </si>
  <si>
    <t>922 0113 07 6 01 10290 000</t>
  </si>
  <si>
    <t>922 0113 07 6 01 10290 200</t>
  </si>
  <si>
    <t>922 0113 07 6 01 10290 240</t>
  </si>
  <si>
    <t>922 0113 07 6 01 10290 244</t>
  </si>
  <si>
    <t>922 0113 21 9 00 10230 000</t>
  </si>
  <si>
    <t>922 0113 21 9 00 10230 200</t>
  </si>
  <si>
    <t>922 0113 21 9 00 10230 240</t>
  </si>
  <si>
    <t>922 0113 21 9 00 10230 244</t>
  </si>
  <si>
    <t>922 0113 21 9 00 40040 000</t>
  </si>
  <si>
    <t>922 0113 21 9 00 40040 300</t>
  </si>
  <si>
    <t>922 0113 21 9 00 40040 360</t>
  </si>
  <si>
    <t xml:space="preserve">  Уплата членских взносов в Ассоциацию "Совет муниципальных образований Ивановской области"</t>
  </si>
  <si>
    <t>922 0113 21 9 00 95030 000</t>
  </si>
  <si>
    <t>922 0113 21 9 00 95030 800</t>
  </si>
  <si>
    <t>922 0113 21 9 00 95030 850</t>
  </si>
  <si>
    <t>922 0113 21 9 00 95030 853</t>
  </si>
  <si>
    <t xml:space="preserve">  Исполнение судебных актов по искам к Наволокскому городскому поселению о возмещении вреда, причиненного незаконными действиями (бездействием) органов местного самоуправления Наволокского городского поселения или их должностных лиц, в том числе в результате издания органами местного самоуправления Наволокского городского поселения актов, не соответствующих закону или иному нормативному правовому акту, а также судебных актов по иным искам о взыскании денежных средств за счет казны Наволокского городского поселения (за исключением судебных актов о взыскании денежных средств в порядке субсидиарной ответственности главных распорядителей средств бюджета Наволокского городского поселения), судебных актов о присуждении компенсации за нарушение права на исполнение судебного акта в разумный срок за счет средств бюджета Наволокского городского поселения</t>
  </si>
  <si>
    <t>922 0113 21 9 00 95040 000</t>
  </si>
  <si>
    <t>922 0113 21 9 00 95040 800</t>
  </si>
  <si>
    <t xml:space="preserve">  Исполнение судебных актов</t>
  </si>
  <si>
    <t>922 0113 21 9 00 95040 830</t>
  </si>
  <si>
    <t xml:space="preserve">  Исполнение судебных актов Российской Федерации и мировых соглашений по возмещению причиненного вреда</t>
  </si>
  <si>
    <t>922 0113 21 9 00 95040 831</t>
  </si>
  <si>
    <t>922 0113 21 9 00 95040 850</t>
  </si>
  <si>
    <t>922 0113 21 9 00 95040 852</t>
  </si>
  <si>
    <t>922 0113 21 9 00 95040 853</t>
  </si>
  <si>
    <t xml:space="preserve">  Осуществление первичного воинского учета органами местного самоуправления поселений и городских округов</t>
  </si>
  <si>
    <t>922 0203 22 9 00 51180 000</t>
  </si>
  <si>
    <t>922 0203 22 9 00 51180 100</t>
  </si>
  <si>
    <t>922 0203 22 9 00 51180 120</t>
  </si>
  <si>
    <t>922 0203 22 9 00 51180 121</t>
  </si>
  <si>
    <t>922 0203 22 9 00 51180 122</t>
  </si>
  <si>
    <t>922 0203 22 9 00 51180 129</t>
  </si>
  <si>
    <t>922 0203 22 9 00 51180 200</t>
  </si>
  <si>
    <t>922 0203 22 9 00 51180 240</t>
  </si>
  <si>
    <t>922 0203 22 9 00 51180 244</t>
  </si>
  <si>
    <t>922 0203 22 9 00 51180 247</t>
  </si>
  <si>
    <t xml:space="preserve">  Проведение мероприятий по пожарной  безопасности</t>
  </si>
  <si>
    <t>922 0310 02 2 01 10060 000</t>
  </si>
  <si>
    <t>922 0310 02 2 01 10060 200</t>
  </si>
  <si>
    <t>922 0310 02 2 01 10060 240</t>
  </si>
  <si>
    <t>922 0310 02 2 01 10060 244</t>
  </si>
  <si>
    <t xml:space="preserve">  Проведение мероприятий по предупреждению и ликвидации чрезвычайных ситуаций</t>
  </si>
  <si>
    <t>922 0310 02 3 01 10070 000</t>
  </si>
  <si>
    <t>922 0310 02 3 01 10070 200</t>
  </si>
  <si>
    <t>922 0310 02 3 01 10070 240</t>
  </si>
  <si>
    <t>922 0310 02 3 01 10070 244</t>
  </si>
  <si>
    <t xml:space="preserve">  Проведение мероприятий по профилактике терроризма и экстремизма</t>
  </si>
  <si>
    <t>922 0314 02 1 01 10050 000</t>
  </si>
  <si>
    <t>922 0314 02 1 01 10050 200</t>
  </si>
  <si>
    <t>922 0314 02 1 01 10050 240</t>
  </si>
  <si>
    <t>922 0314 02 1 01 10050 244</t>
  </si>
  <si>
    <t xml:space="preserve">  Текущее содержание инженерной защиты (дамбы, дренажные системы, водоперекачиваюшие станции)</t>
  </si>
  <si>
    <t>922 0406 04 2 02 S0540 000</t>
  </si>
  <si>
    <t>922 0406 04 2 02 S0540 200</t>
  </si>
  <si>
    <t>922 0406 04 2 02 S0540 240</t>
  </si>
  <si>
    <t>922 0406 04 2 02 S0540 244</t>
  </si>
  <si>
    <t xml:space="preserve">  Содержание автомобильных дорог и инженерных сооружений на них в границах поселения</t>
  </si>
  <si>
    <t>922 0409 03 1 01 10080 000</t>
  </si>
  <si>
    <t>922 0409 03 1 01 10080 200</t>
  </si>
  <si>
    <t>922 0409 03 1 01 10080 240</t>
  </si>
  <si>
    <t>922 0409 03 1 01 10080 244</t>
  </si>
  <si>
    <t xml:space="preserve">  Расчистка от снега и грейдирование автомобильных дорог согласно заключенным соглашениям с поселениями о передаче полномочий</t>
  </si>
  <si>
    <t>922 0409 03 1 01 90010 000</t>
  </si>
  <si>
    <t>922 0409 03 1 01 90010 200</t>
  </si>
  <si>
    <t>922 0409 03 1 01 90010 240</t>
  </si>
  <si>
    <t>922 0409 03 1 01 90010 244</t>
  </si>
  <si>
    <t xml:space="preserve">  Содержание автомобильных дорог и инженерных сооружений на них в границах поселений</t>
  </si>
  <si>
    <t>922 0409 03 1 01 9Д002 000</t>
  </si>
  <si>
    <t>922 0409 03 1 01 9Д002 200</t>
  </si>
  <si>
    <t>922 0409 03 1 01 9Д002 240</t>
  </si>
  <si>
    <t>922 0409 03 1 01 9Д002 244</t>
  </si>
  <si>
    <t xml:space="preserve">  Ремонт автомобильных дорог общего пользования местного значения</t>
  </si>
  <si>
    <t>922 0409 03 2 01 10090 000</t>
  </si>
  <si>
    <t>922 0409 03 2 01 10090 200</t>
  </si>
  <si>
    <t>922 0409 03 2 01 10090 240</t>
  </si>
  <si>
    <t xml:space="preserve">  Закупка товаров, работ и услуг в целях капитального ремонта государственного (муниципального) имущества</t>
  </si>
  <si>
    <t>922 0409 03 2 01 10090 243</t>
  </si>
  <si>
    <t>922 0409 03 2 01 10090 244</t>
  </si>
  <si>
    <t xml:space="preserve">  Ремонт и (или) содержание автомобильных дорог</t>
  </si>
  <si>
    <t>922 0409 03 2 01 S1150 000</t>
  </si>
  <si>
    <t>922 0409 03 2 01 S1150 200</t>
  </si>
  <si>
    <t>922 0409 03 2 01 S1150 240</t>
  </si>
  <si>
    <t>922 0409 03 2 01 S1150 244</t>
  </si>
  <si>
    <t xml:space="preserve">  Проектирование строительства (реконструкции), капитального ремонта, строительство (реконструкция), капитальный ремонт, ремонт и содержание автомобильных дорог общего пользования местного значения, в том числе на формирование муниципальных дорожных фондов</t>
  </si>
  <si>
    <t>922 0409 03 2 01 SД007 000</t>
  </si>
  <si>
    <t>922 0409 03 2 01 SД007 200</t>
  </si>
  <si>
    <t>922 0409 03 2 01 SД007 240</t>
  </si>
  <si>
    <t>922 0409 03 2 01 SД007 244</t>
  </si>
  <si>
    <t xml:space="preserve">  Проведение межевания, обследования и рыночной оценки земельных участков</t>
  </si>
  <si>
    <t>922 0412 01 1 04 10040 000</t>
  </si>
  <si>
    <t>922 0412 01 1 04 10040 200</t>
  </si>
  <si>
    <t>922 0412 01 1 04 10040 240</t>
  </si>
  <si>
    <t>922 0412 01 1 04 10040 244</t>
  </si>
  <si>
    <t>922 0412 03 3 01 10100 000</t>
  </si>
  <si>
    <t>922 0412 03 3 01 10100 200</t>
  </si>
  <si>
    <t>922 0412 03 3 01 10100 240</t>
  </si>
  <si>
    <t>922 0412 03 3 01 10100 244</t>
  </si>
  <si>
    <t xml:space="preserve">  Организация содержания и ремонта муниципального жилищного фонда</t>
  </si>
  <si>
    <t>922 0501 04 1 01 10440 000</t>
  </si>
  <si>
    <t>922 0501 04 1 01 10440 200</t>
  </si>
  <si>
    <t>922 0501 04 1 01 10440 240</t>
  </si>
  <si>
    <t>922 0501 04 1 01 10440 244</t>
  </si>
  <si>
    <t xml:space="preserve">  Обязательные ежемесячные взносы на капитальный ремонт общего имущества в многоквартирном доме</t>
  </si>
  <si>
    <t>922 0501 04 1 01 95050 000</t>
  </si>
  <si>
    <t>922 0501 04 1 01 95050 200</t>
  </si>
  <si>
    <t>922 0501 04 1 01 95050 240</t>
  </si>
  <si>
    <t>922 0501 04 1 01 95050 244</t>
  </si>
  <si>
    <t xml:space="preserve">  Техническое заключение о состоянии строительных конструкций жилых домов</t>
  </si>
  <si>
    <t>922 0501 04 1 02 10120 000</t>
  </si>
  <si>
    <t>922 0501 04 1 02 10120 200</t>
  </si>
  <si>
    <t>922 0501 04 1 02 10120 240</t>
  </si>
  <si>
    <t>922 0501 04 1 02 10120 244</t>
  </si>
  <si>
    <t xml:space="preserve">  Прочие мероприятия в области жилищного хозяйства</t>
  </si>
  <si>
    <t>922 0501 04 1 02 10270 000</t>
  </si>
  <si>
    <t>922 0501 04 1 02 10270 200</t>
  </si>
  <si>
    <t>922 0501 04 1 02 10270 240</t>
  </si>
  <si>
    <t>922 0501 04 1 02 10270 244</t>
  </si>
  <si>
    <t xml:space="preserve">  Техническое обслуживание инженерных сетей, находящихся в муниципальной собственности</t>
  </si>
  <si>
    <t>922 0502 04 2 01 10130 000</t>
  </si>
  <si>
    <t>922 0502 04 2 01 10130 200</t>
  </si>
  <si>
    <t>922 0502 04 2 01 10130 240</t>
  </si>
  <si>
    <t>922 0502 04 2 01 10130 243</t>
  </si>
  <si>
    <t>922 0502 04 2 01 10130 244</t>
  </si>
  <si>
    <t xml:space="preserve">  Прочие мероприятия в области коммунального хозяйства</t>
  </si>
  <si>
    <t>922 0502 04 2 01 10250 000</t>
  </si>
  <si>
    <t>922 0502 04 2 01 10250 200</t>
  </si>
  <si>
    <t>922 0502 04 2 01 10250 240</t>
  </si>
  <si>
    <t>922 0502 04 2 01 10250 244</t>
  </si>
  <si>
    <t xml:space="preserve">  Субсидия из бюджета Наволокского городского поселения муниципальным унитарным предприятиям Наволокского городского поселения на финансовое обеспечение затрат, связанных с деятельностью предприятия, в целях погашения просроченной кредиторской задолженности</t>
  </si>
  <si>
    <t>922 0502 04 2 01 20030 000</t>
  </si>
  <si>
    <t>922 0502 04 2 01 20030 800</t>
  </si>
  <si>
    <t xml:space="preserve">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</si>
  <si>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922 0502 04 2 01 20030 810</t>
  </si>
  <si>
    <t xml:space="preserve">  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</si>
  <si>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922 0502 04 2 01 20030 813</t>
  </si>
  <si>
    <t xml:space="preserve">  Реализация мероприятий по модернизации объектов коммунальной инфраструктуры</t>
  </si>
  <si>
    <t>922 0502 04 2 01 S6800 000</t>
  </si>
  <si>
    <t>922 0502 04 2 01 S6800 200</t>
  </si>
  <si>
    <t>922 0502 04 2 01 S6800 240</t>
  </si>
  <si>
    <t>922 0502 04 2 01 S6800 243</t>
  </si>
  <si>
    <t xml:space="preserve">  Капитальные вложения в объекты государственной (муниципальной) собственности</t>
  </si>
  <si>
    <t>922 0502 04 2 01 S6800 400</t>
  </si>
  <si>
    <t xml:space="preserve">  Бюджетные инвестиции</t>
  </si>
  <si>
    <t>922 0502 04 2 01 S6800 410</t>
  </si>
  <si>
    <t xml:space="preserve">  Бюджетные инвестиции в объекты капитального строительства государственной (муниципальной) собственности</t>
  </si>
  <si>
    <t>922 0502 04 2 01 S6800 414</t>
  </si>
  <si>
    <t xml:space="preserve">  Содержание и техническое обслуживание сетей уличного освещения</t>
  </si>
  <si>
    <t>922 0503 04 3 01 10140 000</t>
  </si>
  <si>
    <t>922 0503 04 3 01 10140 200</t>
  </si>
  <si>
    <t>922 0503 04 3 01 10140 240</t>
  </si>
  <si>
    <t>922 0503 04 3 01 10140 244</t>
  </si>
  <si>
    <t>922 0503 04 3 01 10140 247</t>
  </si>
  <si>
    <t xml:space="preserve">  Проведение мероприятий по благоустройству территории  поселения</t>
  </si>
  <si>
    <t>922 0503 04 3 01 10160 000</t>
  </si>
  <si>
    <t>922 0503 04 3 01 10160 200</t>
  </si>
  <si>
    <t>922 0503 04 3 01 10160 240</t>
  </si>
  <si>
    <t>922 0503 04 3 01 10160 244</t>
  </si>
  <si>
    <t xml:space="preserve">  Реализация проектов развития территорий муниципальных образований Ивановской области, основанных на местных инициативах (инициативных проектов) (Благоустройство общественной территории: устройство пешеходной лестницы по адресу: Ивановская область, Кинешемский район, г. Наволоки, ул. Больничный городок)</t>
  </si>
  <si>
    <t>922 0503 11 2 И4 S5123 000</t>
  </si>
  <si>
    <t>922 0503 11 2 И4 S5123 200</t>
  </si>
  <si>
    <t>922 0503 11 2 И4 S5123 240</t>
  </si>
  <si>
    <t>922 0503 11 2 И4 S5123 244</t>
  </si>
  <si>
    <t xml:space="preserve">  Реализация проектов развития территорий муниципальных образований Ивановской области, основанных на местных инициативах (инициативных проектов) (Благоустройство общественной территории: отсыпка щебнем территории улицы Сосновая, г. Наволоки, Кинешемского района, Ивановской области)</t>
  </si>
  <si>
    <t>922 0503 11 2 И4 S5124 000</t>
  </si>
  <si>
    <t>922 0503 11 2 И4 S5124 200</t>
  </si>
  <si>
    <t>922 0503 11 2 И4 S5124 240</t>
  </si>
  <si>
    <t>922 0503 11 2 И4 S5124 244</t>
  </si>
  <si>
    <t xml:space="preserve">  Реализация проектов развития территорий муниципальных образований Ивановской области, основанных на местных инициативах (инициативных проектов) (Благоустройство общественной территории: отсыпка щебнем территории улицы Северная, д. Долгово, Кинешемского района, Ивановской области (от д.13 по ул. Центральная до д.27 по ул. Северная))</t>
  </si>
  <si>
    <t>922 0503 11 2 И4 S5125 000</t>
  </si>
  <si>
    <t>922 0503 11 2 И4 S5125 200</t>
  </si>
  <si>
    <t>922 0503 11 2 И4 S5125 240</t>
  </si>
  <si>
    <t>922 0503 11 2 И4 S5125 244</t>
  </si>
  <si>
    <t xml:space="preserve">  Реализация проектов развития территорий муниципальных образований Ивановской области, основанных на местных инициативах (инициативных проектов) (Благоустройство дворовой территории: устройство спортивной площадки по адресу: Ивановская область, Кинешемский район, г. Наволоки, п. Лесное около д.2)</t>
  </si>
  <si>
    <t>922 0503 11 2 И4 S5126 000</t>
  </si>
  <si>
    <t>922 0503 11 2 И4 S5126 200</t>
  </si>
  <si>
    <t>922 0503 11 2 И4 S5126 240</t>
  </si>
  <si>
    <t>922 0503 11 2 И4 S5126 244</t>
  </si>
  <si>
    <t xml:space="preserve">  Реализация проектов развития территорий муниципальных образований Ивановской области, основанных на местных инициативах (инициативных проектов) (Благоустройство общественной территории: устройство пешеходной лестницы по адресу: Ивановская область, Кинешемский район, с. Октябрьский, ул. Заречная, около д.49 (2 этап))</t>
  </si>
  <si>
    <t>922 0503 11 2 И4 S5127 000</t>
  </si>
  <si>
    <t>922 0503 11 2 И4 S5127 200</t>
  </si>
  <si>
    <t>922 0503 11 2 И4 S5127 240</t>
  </si>
  <si>
    <t>922 0503 11 2 И4 S5127 244</t>
  </si>
  <si>
    <t xml:space="preserve">  Реализация проектов развития территорий муниципальных образований Ивановской области, основанных на местных инициативах (инициативных проектов) (Благоустройство общественной территории: устройство уличного освещения по адресу: Ивановская область, Кинешемский район, г. Наволоки, ул. Пригородная (от д.1 до д.13))</t>
  </si>
  <si>
    <t>922 0503 11 2 И4 S5128 000</t>
  </si>
  <si>
    <t>922 0503 11 2 И4 S5128 200</t>
  </si>
  <si>
    <t>922 0503 11 2 И4 S5128 240</t>
  </si>
  <si>
    <t>922 0503 11 2 И4 S5128 244</t>
  </si>
  <si>
    <t xml:space="preserve">  Реализация проектов развития территорий муниципальных образований Ивановской области, основанных на местных инициативах (инициативных проектов) (Благоустройство общественной территории: устройство линии наружного освещения по адресу: Ивановская область, Кинешемский район, с. Первомайский, ул. Садовая (от границы населенного пункта до ул. Садовая д.4))</t>
  </si>
  <si>
    <t>922 0503 11 2 И4 S5129 000</t>
  </si>
  <si>
    <t>922 0503 11 2 И4 S5129 200</t>
  </si>
  <si>
    <t>922 0503 11 2 И4 S5129 240</t>
  </si>
  <si>
    <t>922 0503 11 2 И4 S5129 244</t>
  </si>
  <si>
    <t xml:space="preserve">  Реализация проектов развития территорий муниципальных образований Ивановской области, основанных на местных инициативах (инициативных проектов) (Благоустройство общественной территории: устройство качелей в парке отдыха "Комсомольский" по адресу: Ивановская область, Кинешемский район, г. Наволоки, ул. Советская)</t>
  </si>
  <si>
    <t>922 0503 11 2 И4 S5130 000</t>
  </si>
  <si>
    <t>922 0503 11 2 И4 S5130 200</t>
  </si>
  <si>
    <t>922 0503 11 2 И4 S5130 240</t>
  </si>
  <si>
    <t>922 0503 11 2 И4 S5130 244</t>
  </si>
  <si>
    <t xml:space="preserve">  Организация профессионального образования и дополнительного профессионального образования лиц, замещающих должности муниципальной службы в органах местного самоуправления Наволокского городского поселения</t>
  </si>
  <si>
    <t>922 0705 07 1 01 10200 000</t>
  </si>
  <si>
    <t>922 0705 07 1 01 10200 200</t>
  </si>
  <si>
    <t>922 0705 07 1 01 10200 240</t>
  </si>
  <si>
    <t>922 0705 07 1 01 10200 244</t>
  </si>
  <si>
    <t xml:space="preserve">  Обеспечение деятельности (оказание услуг, выполнение работ) муниципальных учреждений (дома культуры)</t>
  </si>
  <si>
    <t>922 0801 06 1 01 00010 000</t>
  </si>
  <si>
    <t xml:space="preserve">  Предоставление субсидий бюджетным, автономным учреждениям и иным некоммерческим организациям</t>
  </si>
  <si>
    <t>922 0801 06 1 01 00010 600</t>
  </si>
  <si>
    <t xml:space="preserve">  Субсидии бюджетным учреждениям</t>
  </si>
  <si>
    <t>922 0801 06 1 01 00010 610</t>
  </si>
  <si>
    <t xml:space="preserve">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</si>
  <si>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922 0801 06 1 01 00010 611</t>
  </si>
  <si>
    <t xml:space="preserve">  Укрепление материально-технической базы муниципальных учреждений (дома культуры)</t>
  </si>
  <si>
    <t>922 0801 06 1 01 95010 000</t>
  </si>
  <si>
    <t>922 0801 06 1 01 95010 600</t>
  </si>
  <si>
    <t>922 0801 06 1 01 95010 610</t>
  </si>
  <si>
    <t xml:space="preserve">  Субсидии бюджетным учреждениям на иные цели</t>
  </si>
  <si>
    <t>922 0801 06 1 01 95010 612</t>
  </si>
  <si>
    <t xml:space="preserve">  Обеспечение развития и укрепления материально-технической базы домов культуры в населенных пунктах с числом жителей до 50 тысяч человек</t>
  </si>
  <si>
    <t>922 0801 06 1 01 L4670 000</t>
  </si>
  <si>
    <t>922 0801 06 1 01 L4670 600</t>
  </si>
  <si>
    <t>922 0801 06 1 01 L4670 610</t>
  </si>
  <si>
    <t>922 0801 06 1 01 L4670 612</t>
  </si>
  <si>
    <t xml:space="preserve">  Обеспечение деятельности (оказание услуг, выполнение работ) муниципальных учреждений (библиотеки)</t>
  </si>
  <si>
    <t>922 0801 06 2 01 00010 000</t>
  </si>
  <si>
    <t>922 0801 06 2 01 00010 600</t>
  </si>
  <si>
    <t>922 0801 06 2 01 00010 610</t>
  </si>
  <si>
    <t>922 0801 06 2 01 00010 611</t>
  </si>
  <si>
    <t xml:space="preserve">  Государственная поддержка отрасли культуры ( реализация мероприятий по модернизации библиотек в части комплектования книжных фондов библиотек муниципальных образований )</t>
  </si>
  <si>
    <t>922 0801 06 2 01 L5191 000</t>
  </si>
  <si>
    <t>922 0801 06 2 01 L5191 600</t>
  </si>
  <si>
    <t>922 0801 06 2 01 L5191 610</t>
  </si>
  <si>
    <t>922 0801 06 2 01 L5191 612</t>
  </si>
  <si>
    <t xml:space="preserve">  Предоставление ежемесячной доплаты к страховой пенсии</t>
  </si>
  <si>
    <t>922 1001 07 3 01 40020 000</t>
  </si>
  <si>
    <t>922 1001 07 3 01 40020 300</t>
  </si>
  <si>
    <t xml:space="preserve">  Публичные нормативные социальные выплаты гражданам</t>
  </si>
  <si>
    <t>922 1001 07 3 01 40020 310</t>
  </si>
  <si>
    <t xml:space="preserve">  Иные пенсии, социальные доплаты к пенсиям</t>
  </si>
  <si>
    <t>922 1001 07 3 01 40020 312</t>
  </si>
  <si>
    <t>922 1003 02 4 01 40010 000</t>
  </si>
  <si>
    <t>922 1003 02 4 01 40010 300</t>
  </si>
  <si>
    <t>922 1003 02 4 01 40010 360</t>
  </si>
  <si>
    <t>922 1003 07 4 01 40030 000</t>
  </si>
  <si>
    <t>922 1003 07 4 01 40030 300</t>
  </si>
  <si>
    <t>922 1003 07 4 01 40030 310</t>
  </si>
  <si>
    <t xml:space="preserve">  Пособия, компенсации, меры социальной поддержки по публичным нормативным обязательствам</t>
  </si>
  <si>
    <t>922 1003 07 4 01 40030 313</t>
  </si>
  <si>
    <t xml:space="preserve">  Оплата расходов, связанных с перевозкой тел военнослужащих, погибших при выполнении задач в ходе специальной военной операции на территориях Украины, Донецкой Народной Республики, Луганской Народной Республики, Запорожской и Херсонской областей, к месту захоронения</t>
  </si>
  <si>
    <t>922 1003 21 9 00 95130 000</t>
  </si>
  <si>
    <t>922 1003 21 9 00 95130 200</t>
  </si>
  <si>
    <t>922 1003 21 9 00 95130 240</t>
  </si>
  <si>
    <t>922 1003 21 9 00 95130 244</t>
  </si>
  <si>
    <t xml:space="preserve">  Обеспечение деятельности (оказание услуг, выполнение работ) муниципальных учреждений (ФОК)</t>
  </si>
  <si>
    <t>922 1101 06 3 01 00010 000</t>
  </si>
  <si>
    <t>922 1101 06 3 01 00010 600</t>
  </si>
  <si>
    <t>922 1101 06 3 01 00010 610</t>
  </si>
  <si>
    <t>922 1101 06 3 01 00010 611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</si>
  <si>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</si>
  <si>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</si>
  <si>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</si>
  <si>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</si>
  <si>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</si>
  <si>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</si>
  <si>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</si>
  <si>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</si>
  <si>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</si>
  <si>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</si>
  <si>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</si>
  <si>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</si>
  <si>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</si>
  <si>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</si>
  <si>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</si>
  <si>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</si>
  <si>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</si>
  <si>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922 01 05 02 00 00 0000 500</t>
  </si>
  <si>
    <t xml:space="preserve">  Увеличение прочих остатков денежных средств бюджетов</t>
  </si>
  <si>
    <t>922 01 05 02 01 00 0000 510</t>
  </si>
  <si>
    <t xml:space="preserve">  Увеличение прочих остатков денежных средств бюджетов городских поселений</t>
  </si>
  <si>
    <t>922 01 05 02 01 13 0000 510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</si>
  <si>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</si>
  <si>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</si>
  <si>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</si>
  <si>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</si>
  <si>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922 01 05 02 00 00 0000 600</t>
  </si>
  <si>
    <t xml:space="preserve">  Уменьшение прочих остатков денежных средств бюджетов</t>
  </si>
  <si>
    <t>922 01 05 02 01 00 0000 610</t>
  </si>
  <si>
    <t xml:space="preserve">  Уменьшение прочих остатков денежных средств бюджетов городских поселений</t>
  </si>
  <si>
    <t>922 01 05 02 01 13 0000 610</t>
  </si>
  <si>
    <t>Руководитель</t>
  </si>
  <si>
    <t>(подпись)</t>
  </si>
  <si>
    <t>(расшифровка подписи)</t>
  </si>
  <si>
    <t>Руководитель финансово- экономической службы</t>
  </si>
  <si>
    <t xml:space="preserve"> </t>
  </si>
  <si>
    <t>Главный бухгалтер</t>
  </si>
  <si>
    <t/>
  </si>
  <si>
    <t>централизованной бухгалтерии</t>
  </si>
  <si>
    <t>Коптев В.А.</t>
  </si>
  <si>
    <t>Шилова Н.А.</t>
  </si>
  <si>
    <t>"03" апреля 2026 г.</t>
  </si>
  <si>
    <t>Инициативные платежи, зачисляемые в бюджеты городских поселений (Благоустройство общественной территории: устройство пешеходной лестницы по адресу: Ивановская область, Кинешемский район, г. Наволоки, ул. Больничный городок)</t>
  </si>
  <si>
    <t>Инициативные платежи, зачисляемые в бюджеты городских поселений (Благоустройство общественной территории: отсыпка щебнем территории улицы Сосновая, г. Наволоки, Кинешемского района, Ивановской области)</t>
  </si>
  <si>
    <t>Инициативные платежи, зачисляемые в бюджеты городских поселений (Благоустройство общественной территории: отсыпка щебнем территории улицы Северная, д. Долгово, Кинешемского района, Ивановской области (от д.13 по ул. Центральная до д.27 по ул. Северная))</t>
  </si>
  <si>
    <t>Инициативные платежи, зачисляемые в бюджеты городских поселений (Благоустройство дворовой территории: устройство спортивной площадки по адресу: Ивановская область, Кинешемский район, г. Наволоки, п. Лесное около д.2)</t>
  </si>
  <si>
    <t>Инициативные платежи, зачисляемые в бюджеты городских поселений (Благоустройство общественной территории: устройство пешеходной лестницы по адресу: Ивановская область, Кинешемский район, с. Октябрьский, ул. Заречная, около д.49 (2 этап))</t>
  </si>
  <si>
    <t>Инициативные платежи, зачисляемые в бюджеты городских поселений (Благоустройство общественной территории: устройство уличного освещения по адресу: Ивановская область, Кинешемский район, г. Наволоки, ул. Пригородная (от д.1 до д.13))</t>
  </si>
  <si>
    <t>Инициативные платежи, зачисляемые в бюджеты городских поселений (Благоустройство общественной территории: устройство линии наружного освещения по адресу: Ивановская область, Кинешемский район, с. Первомайский, ул. Садовая (от границы населенного пункта до ул. Садовая д.4))</t>
  </si>
  <si>
    <t>Инициативные платежи, зачисляемые в бюджеты городских поселений (Благоустройство общественной территории: устройство качелей в парке отдыха "Комсомольский" по адресу: Ивановская область, Кинешемский район, г. Наволоки, ул. Советская)</t>
  </si>
  <si>
    <t>922 1 17 15030 13 0547 150</t>
  </si>
  <si>
    <t>922 1 17 15030 13 0548 150</t>
  </si>
  <si>
    <t>922 1 17 15030 13 0549 150</t>
  </si>
  <si>
    <t>922 1 17 15030 13 0550 150</t>
  </si>
  <si>
    <t>922 1 17 15030 13 0551 150</t>
  </si>
  <si>
    <t>922 1 17 15030 13 0552 150</t>
  </si>
  <si>
    <t>922 1 17 15030 13 0553 150</t>
  </si>
  <si>
    <t>922 1 17 15030 13 0554 150</t>
  </si>
  <si>
    <t>Приложение к Распоряжению Администрации Наволокского городского поселения Кинешемского муниципального района от 07.04.2026 г. № 52 -Р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</si>
</sst>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#,##0.00_ ;\-#,##0.00"/>
    <numFmt numFmtId="166" formatCode="\@"/>
  </numFmts>
  <fonts count="15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</font>
    <font>
      <b/>
      <sz val="10"/>
      <color rgb="FF000000"/>
      <name val="Arial Cyr"/>
    </font>
    <font>
      <sz val="11"/>
      <color rgb="FF000000"/>
      <name val="Calibri"/>
      <scheme val="minor"/>
    </font>
    <font>
      <sz val="9"/>
      <color rgb="FF000000"/>
      <name val="Arial Cyr"/>
    </font>
    <font>
      <sz val="8"/>
      <color rgb="FF000000"/>
      <name val="Arial"/>
    </font>
    <font>
      <sz val="6"/>
      <color rgb="FF000000"/>
      <name val="Arial Cy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8"/>
      <color rgb="FF000000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</borders>
  <cellStyleXfs count="131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8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3" borderId="1"/>
    <xf numFmtId="0" fontId="10" fillId="0" borderId="1"/>
    <xf numFmtId="0" fontId="1" fillId="0" borderId="13">
      <alignment horizontal="left"/>
    </xf>
    <xf numFmtId="166" fontId="1" fillId="0" borderId="13">
      <alignment vertical="top" wrapText="1"/>
    </xf>
  </cellStyleXfs>
  <cellXfs count="132">
    <xf numFmtId="0" fontId="0" fillId="0" borderId="0" xfId="0"/>
    <xf numFmtId="0" fontId="0" fillId="0" borderId="0" xfId="0" applyProtection="1">
      <protection locked="0"/>
    </xf>
    <xf numFmtId="0" fontId="1" fillId="0" borderId="1" xfId="1"/>
    <xf numFmtId="0" fontId="2" fillId="0" borderId="1" xfId="2">
      <alignment horizontal="center"/>
    </xf>
    <xf numFmtId="0" fontId="3" fillId="0" borderId="2" xfId="3">
      <alignment horizontal="center"/>
    </xf>
    <xf numFmtId="0" fontId="4" fillId="0" borderId="1" xfId="4">
      <alignment horizontal="right"/>
    </xf>
    <xf numFmtId="0" fontId="2" fillId="0" borderId="1" xfId="5"/>
    <xf numFmtId="0" fontId="5" fillId="0" borderId="1" xfId="6"/>
    <xf numFmtId="0" fontId="5" fillId="0" borderId="3" xfId="7"/>
    <xf numFmtId="0" fontId="3" fillId="0" borderId="4" xfId="8">
      <alignment horizontal="center"/>
    </xf>
    <xf numFmtId="0" fontId="4" fillId="0" borderId="5" xfId="9">
      <alignment horizontal="right"/>
    </xf>
    <xf numFmtId="0" fontId="3" fillId="0" borderId="1" xfId="10"/>
    <xf numFmtId="0" fontId="3" fillId="0" borderId="6" xfId="11">
      <alignment horizontal="right"/>
    </xf>
    <xf numFmtId="49" fontId="3" fillId="0" borderId="7" xfId="12">
      <alignment horizontal="center"/>
    </xf>
    <xf numFmtId="0" fontId="4" fillId="0" borderId="8" xfId="13">
      <alignment horizontal="right"/>
    </xf>
    <xf numFmtId="0" fontId="6" fillId="0" borderId="1" xfId="14"/>
    <xf numFmtId="164" fontId="3" fillId="0" borderId="9" xfId="15">
      <alignment horizontal="center"/>
    </xf>
    <xf numFmtId="0" fontId="3" fillId="0" borderId="1" xfId="16">
      <alignment horizontal="left"/>
    </xf>
    <xf numFmtId="49" fontId="3" fillId="0" borderId="1" xfId="17"/>
    <xf numFmtId="49" fontId="3" fillId="0" borderId="6" xfId="18">
      <alignment horizontal="right" vertical="center"/>
    </xf>
    <xf numFmtId="49" fontId="3" fillId="0" borderId="9" xfId="19">
      <alignment horizontal="center" vertical="center"/>
    </xf>
    <xf numFmtId="49" fontId="3" fillId="0" borderId="9" xfId="21">
      <alignment horizontal="center"/>
    </xf>
    <xf numFmtId="49" fontId="3" fillId="0" borderId="6" xfId="23">
      <alignment horizontal="right"/>
    </xf>
    <xf numFmtId="0" fontId="3" fillId="0" borderId="11" xfId="24">
      <alignment horizontal="left"/>
    </xf>
    <xf numFmtId="49" fontId="3" fillId="0" borderId="11" xfId="25"/>
    <xf numFmtId="49" fontId="3" fillId="0" borderId="6" xfId="26"/>
    <xf numFmtId="49" fontId="3" fillId="0" borderId="12" xfId="27">
      <alignment horizontal="center"/>
    </xf>
    <xf numFmtId="0" fontId="2" fillId="0" borderId="2" xfId="28">
      <alignment horizontal="center"/>
    </xf>
    <xf numFmtId="0" fontId="1" fillId="0" borderId="14" xfId="31"/>
    <xf numFmtId="0" fontId="1" fillId="0" borderId="5" xfId="32"/>
    <xf numFmtId="0" fontId="3" fillId="0" borderId="13" xfId="33">
      <alignment horizontal="center" vertical="center"/>
    </xf>
    <xf numFmtId="0" fontId="3" fillId="0" borderId="4" xfId="34">
      <alignment horizontal="center" vertical="center"/>
    </xf>
    <xf numFmtId="49" fontId="3" fillId="0" borderId="4" xfId="35">
      <alignment horizontal="center" vertical="center"/>
    </xf>
    <xf numFmtId="0" fontId="3" fillId="0" borderId="15" xfId="36">
      <alignment horizontal="left" wrapText="1"/>
    </xf>
    <xf numFmtId="49" fontId="3" fillId="0" borderId="16" xfId="37">
      <alignment horizontal="center" wrapText="1"/>
    </xf>
    <xf numFmtId="49" fontId="3" fillId="0" borderId="17" xfId="38">
      <alignment horizontal="center"/>
    </xf>
    <xf numFmtId="4" fontId="3" fillId="0" borderId="17" xfId="39">
      <alignment horizontal="right" shrinkToFit="1"/>
    </xf>
    <xf numFmtId="0" fontId="3" fillId="0" borderId="18" xfId="40">
      <alignment horizontal="left" wrapText="1"/>
    </xf>
    <xf numFmtId="49" fontId="3" fillId="0" borderId="19" xfId="41">
      <alignment horizontal="center" shrinkToFit="1"/>
    </xf>
    <xf numFmtId="49" fontId="3" fillId="0" borderId="20" xfId="42">
      <alignment horizontal="center"/>
    </xf>
    <xf numFmtId="4" fontId="3" fillId="0" borderId="20" xfId="43">
      <alignment horizontal="right" shrinkToFit="1"/>
    </xf>
    <xf numFmtId="0" fontId="3" fillId="0" borderId="21" xfId="44">
      <alignment horizontal="left" wrapText="1" indent="2"/>
    </xf>
    <xf numFmtId="49" fontId="3" fillId="0" borderId="22" xfId="45">
      <alignment horizontal="center" shrinkToFit="1"/>
    </xf>
    <xf numFmtId="49" fontId="3" fillId="0" borderId="23" xfId="46">
      <alignment horizontal="center"/>
    </xf>
    <xf numFmtId="4" fontId="3" fillId="0" borderId="23" xfId="47">
      <alignment horizontal="right" shrinkToFit="1"/>
    </xf>
    <xf numFmtId="49" fontId="3" fillId="0" borderId="1" xfId="48">
      <alignment horizontal="right"/>
    </xf>
    <xf numFmtId="0" fontId="2" fillId="0" borderId="5" xfId="49">
      <alignment horizontal="center"/>
    </xf>
    <xf numFmtId="0" fontId="3" fillId="0" borderId="4" xfId="50">
      <alignment horizontal="center" vertical="center" shrinkToFit="1"/>
    </xf>
    <xf numFmtId="49" fontId="3" fillId="0" borderId="4" xfId="51">
      <alignment horizontal="center" vertical="center" shrinkToFit="1"/>
    </xf>
    <xf numFmtId="49" fontId="1" fillId="0" borderId="5" xfId="52"/>
    <xf numFmtId="0" fontId="3" fillId="0" borderId="16" xfId="53">
      <alignment horizontal="center" shrinkToFit="1"/>
    </xf>
    <xf numFmtId="4" fontId="3" fillId="0" borderId="24" xfId="54">
      <alignment horizontal="right" shrinkToFit="1"/>
    </xf>
    <xf numFmtId="49" fontId="1" fillId="0" borderId="8" xfId="55"/>
    <xf numFmtId="0" fontId="3" fillId="0" borderId="19" xfId="56">
      <alignment horizontal="center" shrinkToFit="1"/>
    </xf>
    <xf numFmtId="165" fontId="3" fillId="0" borderId="20" xfId="57">
      <alignment horizontal="right" shrinkToFit="1"/>
    </xf>
    <xf numFmtId="165" fontId="3" fillId="0" borderId="25" xfId="58">
      <alignment horizontal="right" shrinkToFit="1"/>
    </xf>
    <xf numFmtId="0" fontId="3" fillId="0" borderId="26" xfId="59">
      <alignment horizontal="left" wrapText="1"/>
    </xf>
    <xf numFmtId="49" fontId="3" fillId="0" borderId="22" xfId="60">
      <alignment horizontal="center" wrapText="1"/>
    </xf>
    <xf numFmtId="49" fontId="3" fillId="0" borderId="23" xfId="61">
      <alignment horizontal="center" wrapText="1"/>
    </xf>
    <xf numFmtId="4" fontId="3" fillId="0" borderId="23" xfId="62">
      <alignment horizontal="right" wrapText="1"/>
    </xf>
    <xf numFmtId="4" fontId="3" fillId="0" borderId="21" xfId="63">
      <alignment horizontal="right" wrapText="1"/>
    </xf>
    <xf numFmtId="0" fontId="1" fillId="0" borderId="8" xfId="64">
      <alignment wrapText="1"/>
    </xf>
    <xf numFmtId="0" fontId="3" fillId="0" borderId="27" xfId="65">
      <alignment horizontal="left" wrapText="1"/>
    </xf>
    <xf numFmtId="49" fontId="3" fillId="0" borderId="28" xfId="66">
      <alignment horizontal="center" shrinkToFit="1"/>
    </xf>
    <xf numFmtId="49" fontId="3" fillId="0" borderId="29" xfId="67">
      <alignment horizontal="center"/>
    </xf>
    <xf numFmtId="4" fontId="3" fillId="0" borderId="29" xfId="68">
      <alignment horizontal="right" shrinkToFit="1"/>
    </xf>
    <xf numFmtId="49" fontId="3" fillId="0" borderId="30" xfId="69">
      <alignment horizontal="center"/>
    </xf>
    <xf numFmtId="0" fontId="1" fillId="0" borderId="8" xfId="70"/>
    <xf numFmtId="0" fontId="6" fillId="0" borderId="11" xfId="71"/>
    <xf numFmtId="0" fontId="6" fillId="0" borderId="31" xfId="72"/>
    <xf numFmtId="0" fontId="3" fillId="0" borderId="1" xfId="73">
      <alignment wrapText="1"/>
    </xf>
    <xf numFmtId="49" fontId="3" fillId="0" borderId="1" xfId="74">
      <alignment wrapText="1"/>
    </xf>
    <xf numFmtId="49" fontId="3" fillId="0" borderId="1" xfId="75">
      <alignment horizontal="center"/>
    </xf>
    <xf numFmtId="49" fontId="7" fillId="0" borderId="1" xfId="76"/>
    <xf numFmtId="0" fontId="3" fillId="0" borderId="2" xfId="77">
      <alignment horizontal="left"/>
    </xf>
    <xf numFmtId="49" fontId="3" fillId="0" borderId="2" xfId="78">
      <alignment horizontal="left"/>
    </xf>
    <xf numFmtId="0" fontId="3" fillId="0" borderId="2" xfId="79">
      <alignment horizontal="center" shrinkToFit="1"/>
    </xf>
    <xf numFmtId="49" fontId="3" fillId="0" borderId="2" xfId="80">
      <alignment horizontal="center" vertical="center" shrinkToFit="1"/>
    </xf>
    <xf numFmtId="49" fontId="1" fillId="0" borderId="2" xfId="81">
      <alignment shrinkToFit="1"/>
    </xf>
    <xf numFmtId="49" fontId="3" fillId="0" borderId="2" xfId="82">
      <alignment horizontal="right"/>
    </xf>
    <xf numFmtId="0" fontId="3" fillId="0" borderId="16" xfId="83">
      <alignment horizontal="center" vertical="center" shrinkToFit="1"/>
    </xf>
    <xf numFmtId="49" fontId="3" fillId="0" borderId="17" xfId="84">
      <alignment horizontal="center" vertical="center"/>
    </xf>
    <xf numFmtId="0" fontId="3" fillId="0" borderId="15" xfId="85">
      <alignment horizontal="left" wrapText="1" indent="2"/>
    </xf>
    <xf numFmtId="0" fontId="3" fillId="0" borderId="32" xfId="86">
      <alignment horizontal="center" vertical="center" shrinkToFit="1"/>
    </xf>
    <xf numFmtId="49" fontId="3" fillId="0" borderId="13" xfId="87">
      <alignment horizontal="center" vertical="center"/>
    </xf>
    <xf numFmtId="165" fontId="3" fillId="0" borderId="13" xfId="88">
      <alignment horizontal="right" vertical="center" shrinkToFit="1"/>
    </xf>
    <xf numFmtId="165" fontId="3" fillId="0" borderId="27" xfId="89">
      <alignment horizontal="right" vertical="center" shrinkToFit="1"/>
    </xf>
    <xf numFmtId="0" fontId="3" fillId="0" borderId="33" xfId="90">
      <alignment horizontal="left" wrapText="1"/>
    </xf>
    <xf numFmtId="4" fontId="3" fillId="0" borderId="13" xfId="91">
      <alignment horizontal="right" shrinkToFit="1"/>
    </xf>
    <xf numFmtId="4" fontId="3" fillId="0" borderId="27" xfId="92">
      <alignment horizontal="right" shrinkToFit="1"/>
    </xf>
    <xf numFmtId="0" fontId="3" fillId="0" borderId="18" xfId="93">
      <alignment horizontal="left" wrapText="1" indent="2"/>
    </xf>
    <xf numFmtId="0" fontId="8" fillId="0" borderId="27" xfId="94">
      <alignment wrapText="1"/>
    </xf>
    <xf numFmtId="0" fontId="8" fillId="0" borderId="27" xfId="95"/>
    <xf numFmtId="0" fontId="8" fillId="2" borderId="27" xfId="96">
      <alignment wrapText="1"/>
    </xf>
    <xf numFmtId="0" fontId="3" fillId="2" borderId="26" xfId="97">
      <alignment horizontal="left" wrapText="1"/>
    </xf>
    <xf numFmtId="49" fontId="3" fillId="0" borderId="27" xfId="98">
      <alignment horizontal="center" shrinkToFit="1"/>
    </xf>
    <xf numFmtId="49" fontId="3" fillId="0" borderId="13" xfId="99">
      <alignment horizontal="center" vertical="center" shrinkToFit="1"/>
    </xf>
    <xf numFmtId="0" fontId="1" fillId="0" borderId="11" xfId="100">
      <alignment horizontal="left"/>
    </xf>
    <xf numFmtId="0" fontId="1" fillId="0" borderId="31" xfId="101">
      <alignment horizontal="left" wrapText="1"/>
    </xf>
    <xf numFmtId="0" fontId="1" fillId="0" borderId="31" xfId="102">
      <alignment horizontal="left"/>
    </xf>
    <xf numFmtId="0" fontId="3" fillId="0" borderId="31" xfId="103"/>
    <xf numFmtId="49" fontId="1" fillId="0" borderId="31" xfId="104"/>
    <xf numFmtId="0" fontId="1" fillId="0" borderId="1" xfId="105">
      <alignment horizontal="left"/>
    </xf>
    <xf numFmtId="0" fontId="1" fillId="0" borderId="1" xfId="106">
      <alignment horizontal="left" wrapText="1"/>
    </xf>
    <xf numFmtId="49" fontId="1" fillId="0" borderId="1" xfId="107"/>
    <xf numFmtId="0" fontId="3" fillId="0" borderId="1" xfId="108">
      <alignment horizontal="center" wrapText="1"/>
    </xf>
    <xf numFmtId="0" fontId="3" fillId="0" borderId="2" xfId="109">
      <alignment horizontal="center" wrapText="1"/>
    </xf>
    <xf numFmtId="0" fontId="9" fillId="0" borderId="1" xfId="110">
      <alignment horizontal="center"/>
    </xf>
    <xf numFmtId="0" fontId="9" fillId="0" borderId="11" xfId="111">
      <alignment horizontal="center"/>
    </xf>
    <xf numFmtId="0" fontId="1" fillId="0" borderId="1" xfId="112">
      <alignment horizontal="center"/>
    </xf>
    <xf numFmtId="0" fontId="7" fillId="0" borderId="1" xfId="113">
      <alignment horizontal="left"/>
    </xf>
    <xf numFmtId="0" fontId="8" fillId="0" borderId="1" xfId="117"/>
    <xf numFmtId="0" fontId="6" fillId="0" borderId="2" xfId="118"/>
    <xf numFmtId="0" fontId="1" fillId="0" borderId="2" xfId="119"/>
    <xf numFmtId="0" fontId="1" fillId="0" borderId="11" xfId="121"/>
    <xf numFmtId="0" fontId="3" fillId="0" borderId="21" xfId="44" applyAlignment="1">
      <alignment horizontal="left" vertical="top" wrapText="1" indent="2"/>
    </xf>
    <xf numFmtId="49" fontId="3" fillId="0" borderId="13" xfId="130" applyNumberFormat="1" applyFont="1">
      <alignment vertical="top" wrapText="1"/>
    </xf>
    <xf numFmtId="49" fontId="3" fillId="0" borderId="13" xfId="130" applyNumberFormat="1" applyFont="1" applyAlignment="1">
      <alignment horizontal="left" vertical="top" wrapText="1"/>
    </xf>
    <xf numFmtId="49" fontId="13" fillId="0" borderId="13" xfId="130" applyNumberFormat="1" applyFont="1" applyAlignment="1">
      <alignment horizontal="center" wrapText="1"/>
    </xf>
    <xf numFmtId="0" fontId="3" fillId="0" borderId="26" xfId="59" applyAlignment="1">
      <alignment horizontal="left" vertical="top" wrapText="1"/>
    </xf>
    <xf numFmtId="0" fontId="2" fillId="0" borderId="1" xfId="2">
      <alignment horizontal="center"/>
    </xf>
    <xf numFmtId="0" fontId="3" fillId="0" borderId="2" xfId="20">
      <alignment horizontal="left" wrapText="1"/>
    </xf>
    <xf numFmtId="0" fontId="3" fillId="0" borderId="10" xfId="22">
      <alignment horizontal="left" wrapText="1"/>
    </xf>
    <xf numFmtId="0" fontId="2" fillId="0" borderId="2" xfId="28">
      <alignment horizontal="center"/>
    </xf>
    <xf numFmtId="0" fontId="3" fillId="0" borderId="13" xfId="29">
      <alignment horizontal="center" vertical="top" wrapText="1"/>
    </xf>
    <xf numFmtId="49" fontId="3" fillId="0" borderId="13" xfId="30">
      <alignment horizontal="center" vertical="top" wrapText="1"/>
    </xf>
    <xf numFmtId="0" fontId="9" fillId="0" borderId="11" xfId="111">
      <alignment horizontal="center"/>
    </xf>
    <xf numFmtId="0" fontId="1" fillId="0" borderId="13" xfId="120">
      <alignment horizontal="left" wrapText="1"/>
    </xf>
    <xf numFmtId="0" fontId="3" fillId="0" borderId="2" xfId="109">
      <alignment horizontal="center" wrapText="1"/>
    </xf>
    <xf numFmtId="0" fontId="3" fillId="0" borderId="2" xfId="3">
      <alignment horizontal="center"/>
    </xf>
    <xf numFmtId="0" fontId="14" fillId="0" borderId="0" xfId="0" applyFont="1" applyAlignment="1" applyProtection="1">
      <alignment horizontal="left" vertical="top" wrapText="1"/>
      <protection locked="0"/>
    </xf>
    <xf numFmtId="0" fontId="1" fillId="0" borderId="1" xfId="10" applyFont="1"/>
  </cellXfs>
  <cellStyles count="131">
    <cellStyle name="br" xfId="124" xr:uid="{00000000-0005-0000-0000-00007C000000}"/>
    <cellStyle name="col" xfId="123" xr:uid="{00000000-0005-0000-0000-00007B000000}"/>
    <cellStyle name="st128" xfId="120" xr:uid="{00000000-0005-0000-0000-000078000000}"/>
    <cellStyle name="st17" xfId="130" xr:uid="{4B39A102-0E84-403C-91AA-5F3EBC7FBA9C}"/>
    <cellStyle name="style0" xfId="125" xr:uid="{00000000-0005-0000-0000-00007D000000}"/>
    <cellStyle name="td" xfId="126" xr:uid="{00000000-0005-0000-0000-00007E000000}"/>
    <cellStyle name="tr" xfId="122" xr:uid="{00000000-0005-0000-0000-00007A000000}"/>
    <cellStyle name="xl100" xfId="74" xr:uid="{00000000-0005-0000-0000-00004A000000}"/>
    <cellStyle name="xl101" xfId="78" xr:uid="{00000000-0005-0000-0000-00004E000000}"/>
    <cellStyle name="xl102" xfId="83" xr:uid="{00000000-0005-0000-0000-000053000000}"/>
    <cellStyle name="xl103" xfId="86" xr:uid="{00000000-0005-0000-0000-000056000000}"/>
    <cellStyle name="xl104" xfId="75" xr:uid="{00000000-0005-0000-0000-00004B000000}"/>
    <cellStyle name="xl105" xfId="79" xr:uid="{00000000-0005-0000-0000-00004F000000}"/>
    <cellStyle name="xl106" xfId="84" xr:uid="{00000000-0005-0000-0000-000054000000}"/>
    <cellStyle name="xl107" xfId="87" xr:uid="{00000000-0005-0000-0000-000057000000}"/>
    <cellStyle name="xl108" xfId="80" xr:uid="{00000000-0005-0000-0000-000050000000}"/>
    <cellStyle name="xl109" xfId="88" xr:uid="{00000000-0005-0000-0000-000058000000}"/>
    <cellStyle name="xl110" xfId="91" xr:uid="{00000000-0005-0000-0000-00005B000000}"/>
    <cellStyle name="xl111" xfId="76" xr:uid="{00000000-0005-0000-0000-00004C000000}"/>
    <cellStyle name="xl112" xfId="81" xr:uid="{00000000-0005-0000-0000-000051000000}"/>
    <cellStyle name="xl113" xfId="82" xr:uid="{00000000-0005-0000-0000-000052000000}"/>
    <cellStyle name="xl114" xfId="89" xr:uid="{00000000-0005-0000-0000-000059000000}"/>
    <cellStyle name="xl115" xfId="92" xr:uid="{00000000-0005-0000-0000-00005C000000}"/>
    <cellStyle name="xl116" xfId="94" xr:uid="{00000000-0005-0000-0000-00005E000000}"/>
    <cellStyle name="xl117" xfId="95" xr:uid="{00000000-0005-0000-0000-00005F000000}"/>
    <cellStyle name="xl118" xfId="96" xr:uid="{00000000-0005-0000-0000-000060000000}"/>
    <cellStyle name="xl119" xfId="97" xr:uid="{00000000-0005-0000-0000-000061000000}"/>
    <cellStyle name="xl120" xfId="98" xr:uid="{00000000-0005-0000-0000-000062000000}"/>
    <cellStyle name="xl121" xfId="99" xr:uid="{00000000-0005-0000-0000-000063000000}"/>
    <cellStyle name="xl122" xfId="100" xr:uid="{00000000-0005-0000-0000-000064000000}"/>
    <cellStyle name="xl123" xfId="105" xr:uid="{00000000-0005-0000-0000-000069000000}"/>
    <cellStyle name="xl124" xfId="110" xr:uid="{00000000-0005-0000-0000-00006E000000}"/>
    <cellStyle name="xl125" xfId="114" xr:uid="{00000000-0005-0000-0000-000072000000}"/>
    <cellStyle name="xl126" xfId="117" xr:uid="{00000000-0005-0000-0000-000075000000}"/>
    <cellStyle name="xl127" xfId="119" xr:uid="{00000000-0005-0000-0000-000077000000}"/>
    <cellStyle name="xl128" xfId="121" xr:uid="{00000000-0005-0000-0000-000079000000}"/>
    <cellStyle name="xl129" xfId="101" xr:uid="{00000000-0005-0000-0000-000065000000}"/>
    <cellStyle name="xl130" xfId="106" xr:uid="{00000000-0005-0000-0000-00006A000000}"/>
    <cellStyle name="xl131" xfId="108" xr:uid="{00000000-0005-0000-0000-00006C000000}"/>
    <cellStyle name="xl132" xfId="111" xr:uid="{00000000-0005-0000-0000-00006F000000}"/>
    <cellStyle name="xl133" xfId="112" xr:uid="{00000000-0005-0000-0000-000070000000}"/>
    <cellStyle name="xl134" xfId="115" xr:uid="{00000000-0005-0000-0000-000073000000}"/>
    <cellStyle name="xl135" xfId="109" xr:uid="{00000000-0005-0000-0000-00006D000000}"/>
    <cellStyle name="xl136" xfId="118" xr:uid="{00000000-0005-0000-0000-000076000000}"/>
    <cellStyle name="xl137" xfId="102" xr:uid="{00000000-0005-0000-0000-000066000000}"/>
    <cellStyle name="xl138" xfId="113" xr:uid="{00000000-0005-0000-0000-000071000000}"/>
    <cellStyle name="xl139" xfId="103" xr:uid="{00000000-0005-0000-0000-000067000000}"/>
    <cellStyle name="xl140" xfId="107" xr:uid="{00000000-0005-0000-0000-00006B000000}"/>
    <cellStyle name="xl141" xfId="104" xr:uid="{00000000-0005-0000-0000-000068000000}"/>
    <cellStyle name="xl142" xfId="116" xr:uid="{00000000-0005-0000-0000-000074000000}"/>
    <cellStyle name="xl143" xfId="129" xr:uid="{00000000-0005-0000-0000-000081000000}"/>
    <cellStyle name="xl21" xfId="127" xr:uid="{00000000-0005-0000-0000-00007F000000}"/>
    <cellStyle name="xl22" xfId="1" xr:uid="{00000000-0005-0000-0000-000001000000}"/>
    <cellStyle name="xl23" xfId="5" xr:uid="{00000000-0005-0000-0000-000005000000}"/>
    <cellStyle name="xl24" xfId="10" xr:uid="{00000000-0005-0000-0000-00000A000000}"/>
    <cellStyle name="xl25" xfId="16" xr:uid="{00000000-0005-0000-0000-000010000000}"/>
    <cellStyle name="xl26" xfId="29" xr:uid="{00000000-0005-0000-0000-00001D000000}"/>
    <cellStyle name="xl27" xfId="33" xr:uid="{00000000-0005-0000-0000-000021000000}"/>
    <cellStyle name="xl28" xfId="36" xr:uid="{00000000-0005-0000-0000-000024000000}"/>
    <cellStyle name="xl29" xfId="40" xr:uid="{00000000-0005-0000-0000-000028000000}"/>
    <cellStyle name="xl30" xfId="44" xr:uid="{00000000-0005-0000-0000-00002C000000}"/>
    <cellStyle name="xl31" xfId="14" xr:uid="{00000000-0005-0000-0000-00000E000000}"/>
    <cellStyle name="xl32" xfId="128" xr:uid="{00000000-0005-0000-0000-000080000000}"/>
    <cellStyle name="xl33" xfId="24" xr:uid="{00000000-0005-0000-0000-000018000000}"/>
    <cellStyle name="xl34" xfId="34" xr:uid="{00000000-0005-0000-0000-000022000000}"/>
    <cellStyle name="xl35" xfId="37" xr:uid="{00000000-0005-0000-0000-000025000000}"/>
    <cellStyle name="xl36" xfId="41" xr:uid="{00000000-0005-0000-0000-000029000000}"/>
    <cellStyle name="xl37" xfId="45" xr:uid="{00000000-0005-0000-0000-00002D000000}"/>
    <cellStyle name="xl38" xfId="6" xr:uid="{00000000-0005-0000-0000-000006000000}"/>
    <cellStyle name="xl39" xfId="38" xr:uid="{00000000-0005-0000-0000-000026000000}"/>
    <cellStyle name="xl40" xfId="42" xr:uid="{00000000-0005-0000-0000-00002A000000}"/>
    <cellStyle name="xl41" xfId="46" xr:uid="{00000000-0005-0000-0000-00002E000000}"/>
    <cellStyle name="xl42" xfId="17" xr:uid="{00000000-0005-0000-0000-000011000000}"/>
    <cellStyle name="xl43" xfId="20" xr:uid="{00000000-0005-0000-0000-000014000000}"/>
    <cellStyle name="xl44" xfId="22" xr:uid="{00000000-0005-0000-0000-000016000000}"/>
    <cellStyle name="xl45" xfId="25" xr:uid="{00000000-0005-0000-0000-000019000000}"/>
    <cellStyle name="xl46" xfId="30" xr:uid="{00000000-0005-0000-0000-00001E000000}"/>
    <cellStyle name="xl47" xfId="35" xr:uid="{00000000-0005-0000-0000-000023000000}"/>
    <cellStyle name="xl48" xfId="39" xr:uid="{00000000-0005-0000-0000-000027000000}"/>
    <cellStyle name="xl49" xfId="43" xr:uid="{00000000-0005-0000-0000-00002B000000}"/>
    <cellStyle name="xl50" xfId="47" xr:uid="{00000000-0005-0000-0000-00002F000000}"/>
    <cellStyle name="xl51" xfId="2" xr:uid="{00000000-0005-0000-0000-000002000000}"/>
    <cellStyle name="xl52" xfId="7" xr:uid="{00000000-0005-0000-0000-000007000000}"/>
    <cellStyle name="xl53" xfId="11" xr:uid="{00000000-0005-0000-0000-00000B000000}"/>
    <cellStyle name="xl54" xfId="18" xr:uid="{00000000-0005-0000-0000-000012000000}"/>
    <cellStyle name="xl55" xfId="23" xr:uid="{00000000-0005-0000-0000-000017000000}"/>
    <cellStyle name="xl56" xfId="26" xr:uid="{00000000-0005-0000-0000-00001A000000}"/>
    <cellStyle name="xl57" xfId="3" xr:uid="{00000000-0005-0000-0000-000003000000}"/>
    <cellStyle name="xl58" xfId="8" xr:uid="{00000000-0005-0000-0000-000008000000}"/>
    <cellStyle name="xl59" xfId="12" xr:uid="{00000000-0005-0000-0000-00000C000000}"/>
    <cellStyle name="xl60" xfId="15" xr:uid="{00000000-0005-0000-0000-00000F000000}"/>
    <cellStyle name="xl61" xfId="19" xr:uid="{00000000-0005-0000-0000-000013000000}"/>
    <cellStyle name="xl62" xfId="21" xr:uid="{00000000-0005-0000-0000-000015000000}"/>
    <cellStyle name="xl63" xfId="27" xr:uid="{00000000-0005-0000-0000-00001B000000}"/>
    <cellStyle name="xl64" xfId="28" xr:uid="{00000000-0005-0000-0000-00001C000000}"/>
    <cellStyle name="xl65" xfId="4" xr:uid="{00000000-0005-0000-0000-000004000000}"/>
    <cellStyle name="xl66" xfId="9" xr:uid="{00000000-0005-0000-0000-000009000000}"/>
    <cellStyle name="xl67" xfId="13" xr:uid="{00000000-0005-0000-0000-00000D000000}"/>
    <cellStyle name="xl68" xfId="31" xr:uid="{00000000-0005-0000-0000-00001F000000}"/>
    <cellStyle name="xl69" xfId="32" xr:uid="{00000000-0005-0000-0000-000020000000}"/>
    <cellStyle name="xl70" xfId="59" xr:uid="{00000000-0005-0000-0000-00003B000000}"/>
    <cellStyle name="xl71" xfId="65" xr:uid="{00000000-0005-0000-0000-000041000000}"/>
    <cellStyle name="xl72" xfId="71" xr:uid="{00000000-0005-0000-0000-000047000000}"/>
    <cellStyle name="xl73" xfId="53" xr:uid="{00000000-0005-0000-0000-000035000000}"/>
    <cellStyle name="xl74" xfId="56" xr:uid="{00000000-0005-0000-0000-000038000000}"/>
    <cellStyle name="xl75" xfId="60" xr:uid="{00000000-0005-0000-0000-00003C000000}"/>
    <cellStyle name="xl76" xfId="66" xr:uid="{00000000-0005-0000-0000-000042000000}"/>
    <cellStyle name="xl77" xfId="72" xr:uid="{00000000-0005-0000-0000-000048000000}"/>
    <cellStyle name="xl78" xfId="50" xr:uid="{00000000-0005-0000-0000-000032000000}"/>
    <cellStyle name="xl79" xfId="61" xr:uid="{00000000-0005-0000-0000-00003D000000}"/>
    <cellStyle name="xl80" xfId="67" xr:uid="{00000000-0005-0000-0000-000043000000}"/>
    <cellStyle name="xl81" xfId="51" xr:uid="{00000000-0005-0000-0000-000033000000}"/>
    <cellStyle name="xl82" xfId="57" xr:uid="{00000000-0005-0000-0000-000039000000}"/>
    <cellStyle name="xl83" xfId="62" xr:uid="{00000000-0005-0000-0000-00003E000000}"/>
    <cellStyle name="xl84" xfId="68" xr:uid="{00000000-0005-0000-0000-000044000000}"/>
    <cellStyle name="xl85" xfId="48" xr:uid="{00000000-0005-0000-0000-000030000000}"/>
    <cellStyle name="xl86" xfId="54" xr:uid="{00000000-0005-0000-0000-000036000000}"/>
    <cellStyle name="xl87" xfId="58" xr:uid="{00000000-0005-0000-0000-00003A000000}"/>
    <cellStyle name="xl88" xfId="63" xr:uid="{00000000-0005-0000-0000-00003F000000}"/>
    <cellStyle name="xl89" xfId="69" xr:uid="{00000000-0005-0000-0000-000045000000}"/>
    <cellStyle name="xl90" xfId="49" xr:uid="{00000000-0005-0000-0000-000031000000}"/>
    <cellStyle name="xl91" xfId="52" xr:uid="{00000000-0005-0000-0000-000034000000}"/>
    <cellStyle name="xl92" xfId="55" xr:uid="{00000000-0005-0000-0000-000037000000}"/>
    <cellStyle name="xl93" xfId="64" xr:uid="{00000000-0005-0000-0000-000040000000}"/>
    <cellStyle name="xl94" xfId="70" xr:uid="{00000000-0005-0000-0000-000046000000}"/>
    <cellStyle name="xl95" xfId="73" xr:uid="{00000000-0005-0000-0000-000049000000}"/>
    <cellStyle name="xl96" xfId="77" xr:uid="{00000000-0005-0000-0000-00004D000000}"/>
    <cellStyle name="xl97" xfId="85" xr:uid="{00000000-0005-0000-0000-000055000000}"/>
    <cellStyle name="xl98" xfId="90" xr:uid="{00000000-0005-0000-0000-00005A000000}"/>
    <cellStyle name="xl99" xfId="93" xr:uid="{00000000-0005-0000-0000-00005D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9"/>
  <sheetViews>
    <sheetView tabSelected="1" zoomScaleNormal="100" zoomScaleSheetLayoutView="100" workbookViewId="0">
      <selection activeCell="B7" sqref="B7"/>
    </sheetView>
  </sheetViews>
  <sheetFormatPr defaultRowHeight="15" x14ac:dyDescent="0.25"/>
  <cols>
    <col min="1" max="1" width="50.7109375" style="1" customWidth="1"/>
    <col min="2" max="2" width="9.140625" style="1" customWidth="1"/>
    <col min="3" max="3" width="24" style="1" customWidth="1"/>
    <col min="4" max="6" width="19.85546875" style="1" customWidth="1"/>
    <col min="7" max="7" width="9.140625" style="1" hidden="1"/>
    <col min="8" max="16384" width="9.140625" style="1"/>
  </cols>
  <sheetData>
    <row r="1" spans="1:7" ht="15" customHeight="1" x14ac:dyDescent="0.25">
      <c r="D1" s="130" t="s">
        <v>654</v>
      </c>
      <c r="E1" s="130"/>
      <c r="F1" s="130"/>
    </row>
    <row r="2" spans="1:7" x14ac:dyDescent="0.25">
      <c r="D2" s="130"/>
      <c r="E2" s="130"/>
      <c r="F2" s="130"/>
    </row>
    <row r="3" spans="1:7" x14ac:dyDescent="0.25">
      <c r="D3" s="130"/>
      <c r="E3" s="130"/>
      <c r="F3" s="130"/>
    </row>
    <row r="4" spans="1:7" ht="12" customHeight="1" x14ac:dyDescent="0.25">
      <c r="A4" s="2"/>
      <c r="B4" s="2"/>
      <c r="C4" s="2"/>
      <c r="D4" s="2"/>
      <c r="E4" s="2"/>
      <c r="F4" s="2"/>
      <c r="G4" s="2"/>
    </row>
    <row r="5" spans="1:7" ht="14.1" customHeight="1" x14ac:dyDescent="0.25">
      <c r="A5" s="120" t="s">
        <v>0</v>
      </c>
      <c r="B5" s="120"/>
      <c r="C5" s="120"/>
      <c r="D5" s="120"/>
      <c r="E5" s="120"/>
      <c r="F5" s="4"/>
      <c r="G5" s="5"/>
    </row>
    <row r="6" spans="1:7" ht="14.1" customHeight="1" x14ac:dyDescent="0.25">
      <c r="A6" s="6"/>
      <c r="B6" s="6"/>
      <c r="C6" s="7"/>
      <c r="D6" s="7"/>
      <c r="E6" s="8"/>
      <c r="F6" s="9" t="s">
        <v>1</v>
      </c>
      <c r="G6" s="10"/>
    </row>
    <row r="7" spans="1:7" ht="14.1" customHeight="1" x14ac:dyDescent="0.25">
      <c r="A7" s="2"/>
      <c r="B7" s="131" t="s">
        <v>2</v>
      </c>
      <c r="C7" s="2"/>
      <c r="D7" s="2"/>
      <c r="E7" s="12" t="s">
        <v>3</v>
      </c>
      <c r="F7" s="13" t="s">
        <v>4</v>
      </c>
      <c r="G7" s="14"/>
    </row>
    <row r="8" spans="1:7" ht="14.1" customHeight="1" x14ac:dyDescent="0.25">
      <c r="A8" s="11"/>
      <c r="B8" s="15"/>
      <c r="C8" s="11"/>
      <c r="D8" s="11"/>
      <c r="E8" s="12" t="s">
        <v>5</v>
      </c>
      <c r="F8" s="16">
        <v>46113</v>
      </c>
      <c r="G8" s="14"/>
    </row>
    <row r="9" spans="1:7" ht="14.1" customHeight="1" x14ac:dyDescent="0.25">
      <c r="A9" s="17" t="s">
        <v>6</v>
      </c>
      <c r="B9" s="17"/>
      <c r="C9" s="17"/>
      <c r="D9" s="18"/>
      <c r="E9" s="19" t="s">
        <v>7</v>
      </c>
      <c r="F9" s="20"/>
      <c r="G9" s="14"/>
    </row>
    <row r="10" spans="1:7" ht="15.95" customHeight="1" x14ac:dyDescent="0.25">
      <c r="A10" s="17" t="s">
        <v>8</v>
      </c>
      <c r="B10" s="121" t="s">
        <v>9</v>
      </c>
      <c r="C10" s="121"/>
      <c r="D10" s="121"/>
      <c r="E10" s="19" t="s">
        <v>10</v>
      </c>
      <c r="F10" s="21" t="s">
        <v>11</v>
      </c>
      <c r="G10" s="14"/>
    </row>
    <row r="11" spans="1:7" ht="15.95" customHeight="1" x14ac:dyDescent="0.25">
      <c r="A11" s="17" t="s">
        <v>12</v>
      </c>
      <c r="B11" s="122" t="s">
        <v>13</v>
      </c>
      <c r="C11" s="122"/>
      <c r="D11" s="122"/>
      <c r="E11" s="22" t="s">
        <v>14</v>
      </c>
      <c r="F11" s="21" t="s">
        <v>15</v>
      </c>
      <c r="G11" s="14"/>
    </row>
    <row r="12" spans="1:7" ht="14.1" customHeight="1" x14ac:dyDescent="0.25">
      <c r="A12" s="11" t="s">
        <v>16</v>
      </c>
      <c r="B12" s="23"/>
      <c r="C12" s="23"/>
      <c r="D12" s="24"/>
      <c r="E12" s="25"/>
      <c r="F12" s="21"/>
      <c r="G12" s="14"/>
    </row>
    <row r="13" spans="1:7" ht="14.1" customHeight="1" x14ac:dyDescent="0.25">
      <c r="A13" s="17" t="s">
        <v>17</v>
      </c>
      <c r="B13" s="17"/>
      <c r="C13" s="17"/>
      <c r="D13" s="18"/>
      <c r="E13" s="22" t="s">
        <v>18</v>
      </c>
      <c r="F13" s="26" t="s">
        <v>19</v>
      </c>
      <c r="G13" s="14"/>
    </row>
    <row r="14" spans="1:7" ht="14.1" customHeight="1" x14ac:dyDescent="0.25">
      <c r="A14" s="123" t="s">
        <v>20</v>
      </c>
      <c r="B14" s="123"/>
      <c r="C14" s="123"/>
      <c r="D14" s="123"/>
      <c r="E14" s="123"/>
      <c r="F14" s="123"/>
      <c r="G14" s="27"/>
    </row>
    <row r="15" spans="1:7" ht="12.95" customHeight="1" x14ac:dyDescent="0.25">
      <c r="A15" s="124" t="s">
        <v>21</v>
      </c>
      <c r="B15" s="124" t="s">
        <v>22</v>
      </c>
      <c r="C15" s="124" t="s">
        <v>23</v>
      </c>
      <c r="D15" s="125" t="s">
        <v>24</v>
      </c>
      <c r="E15" s="125" t="s">
        <v>25</v>
      </c>
      <c r="F15" s="124" t="s">
        <v>26</v>
      </c>
      <c r="G15" s="28"/>
    </row>
    <row r="16" spans="1:7" ht="12" customHeight="1" x14ac:dyDescent="0.25">
      <c r="A16" s="124"/>
      <c r="B16" s="124"/>
      <c r="C16" s="124"/>
      <c r="D16" s="125"/>
      <c r="E16" s="125"/>
      <c r="F16" s="124"/>
      <c r="G16" s="29"/>
    </row>
    <row r="17" spans="1:7" ht="14.25" customHeight="1" x14ac:dyDescent="0.25">
      <c r="A17" s="124"/>
      <c r="B17" s="124"/>
      <c r="C17" s="124"/>
      <c r="D17" s="125"/>
      <c r="E17" s="125"/>
      <c r="F17" s="124"/>
      <c r="G17" s="29"/>
    </row>
    <row r="18" spans="1:7" ht="14.25" customHeight="1" x14ac:dyDescent="0.25">
      <c r="A18" s="30">
        <v>1</v>
      </c>
      <c r="B18" s="31">
        <v>2</v>
      </c>
      <c r="C18" s="31">
        <v>3</v>
      </c>
      <c r="D18" s="32" t="s">
        <v>27</v>
      </c>
      <c r="E18" s="32" t="s">
        <v>28</v>
      </c>
      <c r="F18" s="32" t="s">
        <v>29</v>
      </c>
      <c r="G18" s="29"/>
    </row>
    <row r="19" spans="1:7" ht="17.25" customHeight="1" x14ac:dyDescent="0.25">
      <c r="A19" s="33" t="s">
        <v>30</v>
      </c>
      <c r="B19" s="34" t="s">
        <v>31</v>
      </c>
      <c r="C19" s="35" t="s">
        <v>32</v>
      </c>
      <c r="D19" s="36">
        <v>208628258.86000001</v>
      </c>
      <c r="E19" s="36">
        <v>36605649.369999997</v>
      </c>
      <c r="F19" s="36">
        <v>172022609.49000001</v>
      </c>
      <c r="G19" s="29"/>
    </row>
    <row r="20" spans="1:7" ht="15" customHeight="1" x14ac:dyDescent="0.25">
      <c r="A20" s="37" t="s">
        <v>33</v>
      </c>
      <c r="B20" s="38"/>
      <c r="C20" s="39"/>
      <c r="D20" s="40"/>
      <c r="E20" s="40"/>
      <c r="F20" s="40"/>
      <c r="G20" s="29"/>
    </row>
    <row r="21" spans="1:7" x14ac:dyDescent="0.25">
      <c r="A21" s="41" t="s">
        <v>34</v>
      </c>
      <c r="B21" s="42" t="s">
        <v>31</v>
      </c>
      <c r="C21" s="43" t="s">
        <v>35</v>
      </c>
      <c r="D21" s="44">
        <v>133628200</v>
      </c>
      <c r="E21" s="44">
        <v>26763283.879999999</v>
      </c>
      <c r="F21" s="44">
        <v>106864916.12</v>
      </c>
      <c r="G21" s="29"/>
    </row>
    <row r="22" spans="1:7" x14ac:dyDescent="0.25">
      <c r="A22" s="41" t="s">
        <v>36</v>
      </c>
      <c r="B22" s="42" t="s">
        <v>31</v>
      </c>
      <c r="C22" s="43" t="s">
        <v>37</v>
      </c>
      <c r="D22" s="44">
        <v>127206000</v>
      </c>
      <c r="E22" s="44">
        <v>25638861.75</v>
      </c>
      <c r="F22" s="44">
        <v>101567138.25</v>
      </c>
      <c r="G22" s="29"/>
    </row>
    <row r="23" spans="1:7" x14ac:dyDescent="0.25">
      <c r="A23" s="41" t="s">
        <v>38</v>
      </c>
      <c r="B23" s="42" t="s">
        <v>31</v>
      </c>
      <c r="C23" s="43" t="s">
        <v>39</v>
      </c>
      <c r="D23" s="44">
        <v>127206000</v>
      </c>
      <c r="E23" s="44">
        <v>25638861.75</v>
      </c>
      <c r="F23" s="44">
        <v>101567138.25</v>
      </c>
      <c r="G23" s="29"/>
    </row>
    <row r="24" spans="1:7" ht="202.5" x14ac:dyDescent="0.25">
      <c r="A24" s="115" t="s">
        <v>40</v>
      </c>
      <c r="B24" s="42" t="s">
        <v>31</v>
      </c>
      <c r="C24" s="43" t="s">
        <v>41</v>
      </c>
      <c r="D24" s="44">
        <v>124469550</v>
      </c>
      <c r="E24" s="44">
        <v>25230233.579999998</v>
      </c>
      <c r="F24" s="44">
        <v>99239316.420000002</v>
      </c>
      <c r="G24" s="29"/>
    </row>
    <row r="25" spans="1:7" ht="123.75" x14ac:dyDescent="0.25">
      <c r="A25" s="115" t="s">
        <v>42</v>
      </c>
      <c r="B25" s="42" t="s">
        <v>31</v>
      </c>
      <c r="C25" s="43" t="s">
        <v>43</v>
      </c>
      <c r="D25" s="44">
        <v>280800</v>
      </c>
      <c r="E25" s="44" t="s">
        <v>44</v>
      </c>
      <c r="F25" s="44">
        <v>280800</v>
      </c>
      <c r="G25" s="29"/>
    </row>
    <row r="26" spans="1:7" ht="123.75" x14ac:dyDescent="0.25">
      <c r="A26" s="115" t="s">
        <v>45</v>
      </c>
      <c r="B26" s="42" t="s">
        <v>31</v>
      </c>
      <c r="C26" s="43" t="s">
        <v>46</v>
      </c>
      <c r="D26" s="44">
        <v>152550</v>
      </c>
      <c r="E26" s="44" t="s">
        <v>44</v>
      </c>
      <c r="F26" s="44">
        <v>152550</v>
      </c>
      <c r="G26" s="29"/>
    </row>
    <row r="27" spans="1:7" ht="123.75" x14ac:dyDescent="0.25">
      <c r="A27" s="115" t="s">
        <v>47</v>
      </c>
      <c r="B27" s="42" t="s">
        <v>31</v>
      </c>
      <c r="C27" s="43" t="s">
        <v>48</v>
      </c>
      <c r="D27" s="44">
        <v>178200</v>
      </c>
      <c r="E27" s="44" t="s">
        <v>44</v>
      </c>
      <c r="F27" s="44">
        <v>178200</v>
      </c>
      <c r="G27" s="29"/>
    </row>
    <row r="28" spans="1:7" ht="112.5" x14ac:dyDescent="0.25">
      <c r="A28" s="115" t="s">
        <v>49</v>
      </c>
      <c r="B28" s="42" t="s">
        <v>31</v>
      </c>
      <c r="C28" s="43" t="s">
        <v>50</v>
      </c>
      <c r="D28" s="44">
        <v>292050</v>
      </c>
      <c r="E28" s="44">
        <v>38541.03</v>
      </c>
      <c r="F28" s="44">
        <v>253508.97</v>
      </c>
      <c r="G28" s="29"/>
    </row>
    <row r="29" spans="1:7" ht="281.25" x14ac:dyDescent="0.25">
      <c r="A29" s="115" t="s">
        <v>51</v>
      </c>
      <c r="B29" s="42" t="s">
        <v>31</v>
      </c>
      <c r="C29" s="43" t="s">
        <v>52</v>
      </c>
      <c r="D29" s="44">
        <v>648450</v>
      </c>
      <c r="E29" s="44">
        <v>-32211.52</v>
      </c>
      <c r="F29" s="44">
        <v>680661.52</v>
      </c>
      <c r="G29" s="29"/>
    </row>
    <row r="30" spans="1:7" ht="90" x14ac:dyDescent="0.25">
      <c r="A30" s="115" t="s">
        <v>53</v>
      </c>
      <c r="B30" s="42" t="s">
        <v>31</v>
      </c>
      <c r="C30" s="43" t="s">
        <v>54</v>
      </c>
      <c r="D30" s="44">
        <v>398250</v>
      </c>
      <c r="E30" s="44">
        <v>271551.15000000002</v>
      </c>
      <c r="F30" s="44">
        <v>126698.85</v>
      </c>
      <c r="G30" s="29"/>
    </row>
    <row r="31" spans="1:7" ht="78.75" x14ac:dyDescent="0.25">
      <c r="A31" s="115" t="s">
        <v>55</v>
      </c>
      <c r="B31" s="42" t="s">
        <v>31</v>
      </c>
      <c r="C31" s="43" t="s">
        <v>56</v>
      </c>
      <c r="D31" s="44">
        <v>642150</v>
      </c>
      <c r="E31" s="44">
        <v>130747.51</v>
      </c>
      <c r="F31" s="44">
        <v>511402.49</v>
      </c>
      <c r="G31" s="29"/>
    </row>
    <row r="32" spans="1:7" ht="236.25" x14ac:dyDescent="0.25">
      <c r="A32" s="115" t="s">
        <v>57</v>
      </c>
      <c r="B32" s="42" t="s">
        <v>31</v>
      </c>
      <c r="C32" s="43" t="s">
        <v>58</v>
      </c>
      <c r="D32" s="44">
        <v>144000</v>
      </c>
      <c r="E32" s="44" t="s">
        <v>44</v>
      </c>
      <c r="F32" s="44">
        <v>144000</v>
      </c>
      <c r="G32" s="29"/>
    </row>
    <row r="33" spans="1:7" ht="22.5" x14ac:dyDescent="0.25">
      <c r="A33" s="115" t="s">
        <v>59</v>
      </c>
      <c r="B33" s="42" t="s">
        <v>31</v>
      </c>
      <c r="C33" s="43" t="s">
        <v>60</v>
      </c>
      <c r="D33" s="44">
        <v>3010200</v>
      </c>
      <c r="E33" s="44">
        <v>659473.91</v>
      </c>
      <c r="F33" s="44">
        <v>2350726.09</v>
      </c>
      <c r="G33" s="29"/>
    </row>
    <row r="34" spans="1:7" ht="22.5" x14ac:dyDescent="0.25">
      <c r="A34" s="115" t="s">
        <v>61</v>
      </c>
      <c r="B34" s="42" t="s">
        <v>31</v>
      </c>
      <c r="C34" s="43" t="s">
        <v>62</v>
      </c>
      <c r="D34" s="44">
        <v>3010200</v>
      </c>
      <c r="E34" s="44">
        <v>659473.91</v>
      </c>
      <c r="F34" s="44">
        <v>2350726.09</v>
      </c>
      <c r="G34" s="29"/>
    </row>
    <row r="35" spans="1:7" ht="56.25" x14ac:dyDescent="0.25">
      <c r="A35" s="115" t="s">
        <v>63</v>
      </c>
      <c r="B35" s="42" t="s">
        <v>31</v>
      </c>
      <c r="C35" s="43" t="s">
        <v>64</v>
      </c>
      <c r="D35" s="44">
        <v>1575100</v>
      </c>
      <c r="E35" s="44">
        <v>327508.32</v>
      </c>
      <c r="F35" s="44">
        <v>1247591.68</v>
      </c>
      <c r="G35" s="29"/>
    </row>
    <row r="36" spans="1:7" ht="90" x14ac:dyDescent="0.25">
      <c r="A36" s="115" t="s">
        <v>65</v>
      </c>
      <c r="B36" s="42" t="s">
        <v>31</v>
      </c>
      <c r="C36" s="43" t="s">
        <v>66</v>
      </c>
      <c r="D36" s="44">
        <v>1575100</v>
      </c>
      <c r="E36" s="44">
        <v>327508.32</v>
      </c>
      <c r="F36" s="44">
        <v>1247591.68</v>
      </c>
      <c r="G36" s="29"/>
    </row>
    <row r="37" spans="1:7" ht="67.5" x14ac:dyDescent="0.25">
      <c r="A37" s="115" t="s">
        <v>67</v>
      </c>
      <c r="B37" s="42" t="s">
        <v>31</v>
      </c>
      <c r="C37" s="43" t="s">
        <v>68</v>
      </c>
      <c r="D37" s="44">
        <v>7700</v>
      </c>
      <c r="E37" s="44">
        <v>1483.15</v>
      </c>
      <c r="F37" s="44">
        <v>6216.85</v>
      </c>
      <c r="G37" s="29"/>
    </row>
    <row r="38" spans="1:7" ht="101.25" x14ac:dyDescent="0.25">
      <c r="A38" s="115" t="s">
        <v>69</v>
      </c>
      <c r="B38" s="42" t="s">
        <v>31</v>
      </c>
      <c r="C38" s="43" t="s">
        <v>70</v>
      </c>
      <c r="D38" s="44">
        <v>7700</v>
      </c>
      <c r="E38" s="44">
        <v>1483.15</v>
      </c>
      <c r="F38" s="44">
        <v>6216.85</v>
      </c>
      <c r="G38" s="29"/>
    </row>
    <row r="39" spans="1:7" ht="56.25" x14ac:dyDescent="0.25">
      <c r="A39" s="115" t="s">
        <v>71</v>
      </c>
      <c r="B39" s="42" t="s">
        <v>31</v>
      </c>
      <c r="C39" s="43" t="s">
        <v>72</v>
      </c>
      <c r="D39" s="44">
        <v>1523600</v>
      </c>
      <c r="E39" s="44">
        <v>362821.58</v>
      </c>
      <c r="F39" s="44">
        <v>1160778.42</v>
      </c>
      <c r="G39" s="29"/>
    </row>
    <row r="40" spans="1:7" ht="90" x14ac:dyDescent="0.25">
      <c r="A40" s="115" t="s">
        <v>73</v>
      </c>
      <c r="B40" s="42" t="s">
        <v>31</v>
      </c>
      <c r="C40" s="43" t="s">
        <v>74</v>
      </c>
      <c r="D40" s="44">
        <v>1523600</v>
      </c>
      <c r="E40" s="44">
        <v>362821.58</v>
      </c>
      <c r="F40" s="44">
        <v>1160778.42</v>
      </c>
      <c r="G40" s="29"/>
    </row>
    <row r="41" spans="1:7" ht="56.25" x14ac:dyDescent="0.25">
      <c r="A41" s="115" t="s">
        <v>75</v>
      </c>
      <c r="B41" s="42" t="s">
        <v>31</v>
      </c>
      <c r="C41" s="43" t="s">
        <v>76</v>
      </c>
      <c r="D41" s="44">
        <v>-96200</v>
      </c>
      <c r="E41" s="44">
        <v>-32339.14</v>
      </c>
      <c r="F41" s="44">
        <v>-63860.86</v>
      </c>
      <c r="G41" s="29"/>
    </row>
    <row r="42" spans="1:7" ht="90" x14ac:dyDescent="0.25">
      <c r="A42" s="115" t="s">
        <v>77</v>
      </c>
      <c r="B42" s="42" t="s">
        <v>31</v>
      </c>
      <c r="C42" s="43" t="s">
        <v>78</v>
      </c>
      <c r="D42" s="44">
        <v>-96200</v>
      </c>
      <c r="E42" s="44">
        <v>-32339.14</v>
      </c>
      <c r="F42" s="44">
        <v>-63860.86</v>
      </c>
      <c r="G42" s="29"/>
    </row>
    <row r="43" spans="1:7" x14ac:dyDescent="0.25">
      <c r="A43" s="115" t="s">
        <v>79</v>
      </c>
      <c r="B43" s="42" t="s">
        <v>31</v>
      </c>
      <c r="C43" s="43" t="s">
        <v>80</v>
      </c>
      <c r="D43" s="44">
        <v>3412000</v>
      </c>
      <c r="E43" s="44">
        <v>464948.22</v>
      </c>
      <c r="F43" s="44">
        <v>2947051.78</v>
      </c>
      <c r="G43" s="29"/>
    </row>
    <row r="44" spans="1:7" x14ac:dyDescent="0.25">
      <c r="A44" s="115" t="s">
        <v>81</v>
      </c>
      <c r="B44" s="42" t="s">
        <v>31</v>
      </c>
      <c r="C44" s="43" t="s">
        <v>82</v>
      </c>
      <c r="D44" s="44">
        <v>1171000</v>
      </c>
      <c r="E44" s="44">
        <v>62653.88</v>
      </c>
      <c r="F44" s="44">
        <v>1108346.1200000001</v>
      </c>
      <c r="G44" s="29"/>
    </row>
    <row r="45" spans="1:7" ht="33.75" x14ac:dyDescent="0.25">
      <c r="A45" s="115" t="s">
        <v>83</v>
      </c>
      <c r="B45" s="42" t="s">
        <v>31</v>
      </c>
      <c r="C45" s="43" t="s">
        <v>84</v>
      </c>
      <c r="D45" s="44">
        <v>1171000</v>
      </c>
      <c r="E45" s="44">
        <v>62653.88</v>
      </c>
      <c r="F45" s="44">
        <v>1108346.1200000001</v>
      </c>
      <c r="G45" s="29"/>
    </row>
    <row r="46" spans="1:7" x14ac:dyDescent="0.25">
      <c r="A46" s="115" t="s">
        <v>85</v>
      </c>
      <c r="B46" s="42" t="s">
        <v>31</v>
      </c>
      <c r="C46" s="43" t="s">
        <v>86</v>
      </c>
      <c r="D46" s="44">
        <v>2241000</v>
      </c>
      <c r="E46" s="44">
        <v>402294.34</v>
      </c>
      <c r="F46" s="44">
        <v>1838705.66</v>
      </c>
      <c r="G46" s="29"/>
    </row>
    <row r="47" spans="1:7" x14ac:dyDescent="0.25">
      <c r="A47" s="115" t="s">
        <v>87</v>
      </c>
      <c r="B47" s="42" t="s">
        <v>31</v>
      </c>
      <c r="C47" s="43" t="s">
        <v>88</v>
      </c>
      <c r="D47" s="44">
        <v>1391000</v>
      </c>
      <c r="E47" s="44">
        <v>367470.23</v>
      </c>
      <c r="F47" s="44">
        <v>1023529.77</v>
      </c>
      <c r="G47" s="29"/>
    </row>
    <row r="48" spans="1:7" ht="22.5" x14ac:dyDescent="0.25">
      <c r="A48" s="115" t="s">
        <v>89</v>
      </c>
      <c r="B48" s="42" t="s">
        <v>31</v>
      </c>
      <c r="C48" s="43" t="s">
        <v>90</v>
      </c>
      <c r="D48" s="44">
        <v>1391000</v>
      </c>
      <c r="E48" s="44">
        <v>367470.23</v>
      </c>
      <c r="F48" s="44">
        <v>1023529.77</v>
      </c>
      <c r="G48" s="29"/>
    </row>
    <row r="49" spans="1:7" x14ac:dyDescent="0.25">
      <c r="A49" s="115" t="s">
        <v>91</v>
      </c>
      <c r="B49" s="42" t="s">
        <v>31</v>
      </c>
      <c r="C49" s="43" t="s">
        <v>92</v>
      </c>
      <c r="D49" s="44">
        <v>850000</v>
      </c>
      <c r="E49" s="44">
        <v>34824.11</v>
      </c>
      <c r="F49" s="44">
        <v>815175.89</v>
      </c>
      <c r="G49" s="29"/>
    </row>
    <row r="50" spans="1:7" ht="22.5" x14ac:dyDescent="0.25">
      <c r="A50" s="115" t="s">
        <v>93</v>
      </c>
      <c r="B50" s="42" t="s">
        <v>31</v>
      </c>
      <c r="C50" s="43" t="s">
        <v>94</v>
      </c>
      <c r="D50" s="44">
        <v>850000</v>
      </c>
      <c r="E50" s="44">
        <v>34824.11</v>
      </c>
      <c r="F50" s="44">
        <v>815175.89</v>
      </c>
      <c r="G50" s="29"/>
    </row>
    <row r="51" spans="1:7" x14ac:dyDescent="0.25">
      <c r="A51" s="115" t="s">
        <v>34</v>
      </c>
      <c r="B51" s="42" t="s">
        <v>31</v>
      </c>
      <c r="C51" s="43" t="s">
        <v>95</v>
      </c>
      <c r="D51" s="44" t="s">
        <v>44</v>
      </c>
      <c r="E51" s="44">
        <v>3284.76</v>
      </c>
      <c r="F51" s="44" t="s">
        <v>44</v>
      </c>
      <c r="G51" s="29"/>
    </row>
    <row r="52" spans="1:7" x14ac:dyDescent="0.25">
      <c r="A52" s="115" t="s">
        <v>34</v>
      </c>
      <c r="B52" s="42" t="s">
        <v>31</v>
      </c>
      <c r="C52" s="43" t="s">
        <v>96</v>
      </c>
      <c r="D52" s="44" t="s">
        <v>44</v>
      </c>
      <c r="E52" s="44">
        <v>3284.76</v>
      </c>
      <c r="F52" s="44" t="s">
        <v>44</v>
      </c>
      <c r="G52" s="29"/>
    </row>
    <row r="53" spans="1:7" x14ac:dyDescent="0.25">
      <c r="A53" s="115" t="s">
        <v>34</v>
      </c>
      <c r="B53" s="42" t="s">
        <v>31</v>
      </c>
      <c r="C53" s="43" t="s">
        <v>97</v>
      </c>
      <c r="D53" s="44" t="s">
        <v>44</v>
      </c>
      <c r="E53" s="44">
        <v>3284.76</v>
      </c>
      <c r="F53" s="44" t="s">
        <v>44</v>
      </c>
      <c r="G53" s="29"/>
    </row>
    <row r="54" spans="1:7" x14ac:dyDescent="0.25">
      <c r="A54" s="115" t="s">
        <v>34</v>
      </c>
      <c r="B54" s="42" t="s">
        <v>31</v>
      </c>
      <c r="C54" s="43" t="s">
        <v>98</v>
      </c>
      <c r="D54" s="44" t="s">
        <v>44</v>
      </c>
      <c r="E54" s="44">
        <v>3284.76</v>
      </c>
      <c r="F54" s="44" t="s">
        <v>44</v>
      </c>
      <c r="G54" s="29"/>
    </row>
    <row r="55" spans="1:7" ht="22.5" x14ac:dyDescent="0.25">
      <c r="A55" s="115" t="s">
        <v>99</v>
      </c>
      <c r="B55" s="42" t="s">
        <v>31</v>
      </c>
      <c r="C55" s="43" t="s">
        <v>100</v>
      </c>
      <c r="D55" s="44" t="s">
        <v>44</v>
      </c>
      <c r="E55" s="44">
        <v>3284.76</v>
      </c>
      <c r="F55" s="44" t="s">
        <v>44</v>
      </c>
      <c r="G55" s="29"/>
    </row>
    <row r="56" spans="1:7" x14ac:dyDescent="0.25">
      <c r="A56" s="115" t="s">
        <v>34</v>
      </c>
      <c r="B56" s="42" t="s">
        <v>31</v>
      </c>
      <c r="C56" s="43" t="s">
        <v>101</v>
      </c>
      <c r="D56" s="44">
        <v>2203262</v>
      </c>
      <c r="E56" s="44">
        <v>576687.93999999994</v>
      </c>
      <c r="F56" s="44">
        <v>1691765.02</v>
      </c>
      <c r="G56" s="29"/>
    </row>
    <row r="57" spans="1:7" ht="33.75" x14ac:dyDescent="0.25">
      <c r="A57" s="115" t="s">
        <v>102</v>
      </c>
      <c r="B57" s="42" t="s">
        <v>31</v>
      </c>
      <c r="C57" s="43" t="s">
        <v>103</v>
      </c>
      <c r="D57" s="44">
        <v>1624930</v>
      </c>
      <c r="E57" s="44">
        <v>333348.26</v>
      </c>
      <c r="F57" s="44">
        <v>1291581.74</v>
      </c>
      <c r="G57" s="29"/>
    </row>
    <row r="58" spans="1:7" x14ac:dyDescent="0.25">
      <c r="A58" s="115" t="s">
        <v>34</v>
      </c>
      <c r="B58" s="42" t="s">
        <v>31</v>
      </c>
      <c r="C58" s="43" t="s">
        <v>104</v>
      </c>
      <c r="D58" s="44">
        <v>834530</v>
      </c>
      <c r="E58" s="44">
        <v>10389.92</v>
      </c>
      <c r="F58" s="44">
        <v>824140.08</v>
      </c>
      <c r="G58" s="29"/>
    </row>
    <row r="59" spans="1:7" x14ac:dyDescent="0.25">
      <c r="A59" s="115" t="s">
        <v>34</v>
      </c>
      <c r="B59" s="42" t="s">
        <v>31</v>
      </c>
      <c r="C59" s="43" t="s">
        <v>105</v>
      </c>
      <c r="D59" s="44">
        <v>630000</v>
      </c>
      <c r="E59" s="44">
        <v>-636.6</v>
      </c>
      <c r="F59" s="44">
        <v>630636.6</v>
      </c>
      <c r="G59" s="29"/>
    </row>
    <row r="60" spans="1:7" ht="67.5" x14ac:dyDescent="0.25">
      <c r="A60" s="115" t="s">
        <v>106</v>
      </c>
      <c r="B60" s="42" t="s">
        <v>31</v>
      </c>
      <c r="C60" s="43" t="s">
        <v>107</v>
      </c>
      <c r="D60" s="44">
        <v>630000</v>
      </c>
      <c r="E60" s="44">
        <v>-636.6</v>
      </c>
      <c r="F60" s="44">
        <v>630636.6</v>
      </c>
      <c r="G60" s="29"/>
    </row>
    <row r="61" spans="1:7" x14ac:dyDescent="0.25">
      <c r="A61" s="115" t="s">
        <v>34</v>
      </c>
      <c r="B61" s="42" t="s">
        <v>31</v>
      </c>
      <c r="C61" s="43" t="s">
        <v>108</v>
      </c>
      <c r="D61" s="44">
        <v>64800</v>
      </c>
      <c r="E61" s="44">
        <v>10800</v>
      </c>
      <c r="F61" s="44">
        <v>54000</v>
      </c>
      <c r="G61" s="29"/>
    </row>
    <row r="62" spans="1:7" ht="56.25" x14ac:dyDescent="0.25">
      <c r="A62" s="115" t="s">
        <v>109</v>
      </c>
      <c r="B62" s="42" t="s">
        <v>31</v>
      </c>
      <c r="C62" s="43" t="s">
        <v>110</v>
      </c>
      <c r="D62" s="44">
        <v>64800</v>
      </c>
      <c r="E62" s="44">
        <v>10800</v>
      </c>
      <c r="F62" s="44">
        <v>54000</v>
      </c>
      <c r="G62" s="29"/>
    </row>
    <row r="63" spans="1:7" x14ac:dyDescent="0.25">
      <c r="A63" s="115" t="s">
        <v>34</v>
      </c>
      <c r="B63" s="42" t="s">
        <v>31</v>
      </c>
      <c r="C63" s="43" t="s">
        <v>111</v>
      </c>
      <c r="D63" s="44">
        <v>139730</v>
      </c>
      <c r="E63" s="44">
        <v>226.52</v>
      </c>
      <c r="F63" s="44">
        <v>139503.48000000001</v>
      </c>
      <c r="G63" s="29"/>
    </row>
    <row r="64" spans="1:7" ht="33.75" x14ac:dyDescent="0.25">
      <c r="A64" s="115" t="s">
        <v>112</v>
      </c>
      <c r="B64" s="42" t="s">
        <v>31</v>
      </c>
      <c r="C64" s="43" t="s">
        <v>113</v>
      </c>
      <c r="D64" s="44">
        <v>139730</v>
      </c>
      <c r="E64" s="44">
        <v>226.52</v>
      </c>
      <c r="F64" s="44">
        <v>139503.48000000001</v>
      </c>
      <c r="G64" s="29"/>
    </row>
    <row r="65" spans="1:7" ht="67.5" x14ac:dyDescent="0.25">
      <c r="A65" s="115" t="s">
        <v>114</v>
      </c>
      <c r="B65" s="42" t="s">
        <v>31</v>
      </c>
      <c r="C65" s="43" t="s">
        <v>115</v>
      </c>
      <c r="D65" s="44">
        <v>790400</v>
      </c>
      <c r="E65" s="44">
        <v>322958.34000000003</v>
      </c>
      <c r="F65" s="44">
        <v>467441.66</v>
      </c>
      <c r="G65" s="29"/>
    </row>
    <row r="66" spans="1:7" ht="67.5" x14ac:dyDescent="0.25">
      <c r="A66" s="115" t="s">
        <v>116</v>
      </c>
      <c r="B66" s="42" t="s">
        <v>31</v>
      </c>
      <c r="C66" s="43" t="s">
        <v>117</v>
      </c>
      <c r="D66" s="44">
        <v>580000</v>
      </c>
      <c r="E66" s="44">
        <v>316979.98</v>
      </c>
      <c r="F66" s="44">
        <v>263020.02</v>
      </c>
      <c r="G66" s="29"/>
    </row>
    <row r="67" spans="1:7" ht="67.5" x14ac:dyDescent="0.25">
      <c r="A67" s="115" t="s">
        <v>118</v>
      </c>
      <c r="B67" s="42" t="s">
        <v>31</v>
      </c>
      <c r="C67" s="43" t="s">
        <v>119</v>
      </c>
      <c r="D67" s="44">
        <v>580000</v>
      </c>
      <c r="E67" s="44">
        <v>316979.98</v>
      </c>
      <c r="F67" s="44">
        <v>263020.02</v>
      </c>
      <c r="G67" s="29"/>
    </row>
    <row r="68" spans="1:7" ht="78.75" x14ac:dyDescent="0.25">
      <c r="A68" s="115" t="s">
        <v>120</v>
      </c>
      <c r="B68" s="42" t="s">
        <v>31</v>
      </c>
      <c r="C68" s="43" t="s">
        <v>121</v>
      </c>
      <c r="D68" s="44">
        <v>210400</v>
      </c>
      <c r="E68" s="44">
        <v>5978.36</v>
      </c>
      <c r="F68" s="44">
        <v>204421.64</v>
      </c>
      <c r="G68" s="29"/>
    </row>
    <row r="69" spans="1:7" ht="78.75" x14ac:dyDescent="0.25">
      <c r="A69" s="115" t="s">
        <v>122</v>
      </c>
      <c r="B69" s="42" t="s">
        <v>31</v>
      </c>
      <c r="C69" s="43" t="s">
        <v>123</v>
      </c>
      <c r="D69" s="44">
        <v>210400</v>
      </c>
      <c r="E69" s="44">
        <v>5978.36</v>
      </c>
      <c r="F69" s="44">
        <v>204421.64</v>
      </c>
      <c r="G69" s="29"/>
    </row>
    <row r="70" spans="1:7" x14ac:dyDescent="0.25">
      <c r="A70" s="115" t="s">
        <v>34</v>
      </c>
      <c r="B70" s="42" t="s">
        <v>31</v>
      </c>
      <c r="C70" s="43" t="s">
        <v>124</v>
      </c>
      <c r="D70" s="44">
        <v>11432</v>
      </c>
      <c r="E70" s="44">
        <v>12175.39</v>
      </c>
      <c r="F70" s="44" t="s">
        <v>44</v>
      </c>
      <c r="G70" s="29"/>
    </row>
    <row r="71" spans="1:7" x14ac:dyDescent="0.25">
      <c r="A71" s="115" t="s">
        <v>34</v>
      </c>
      <c r="B71" s="42" t="s">
        <v>31</v>
      </c>
      <c r="C71" s="43" t="s">
        <v>125</v>
      </c>
      <c r="D71" s="44">
        <v>11432</v>
      </c>
      <c r="E71" s="44">
        <v>12175.39</v>
      </c>
      <c r="F71" s="44" t="s">
        <v>44</v>
      </c>
      <c r="G71" s="29"/>
    </row>
    <row r="72" spans="1:7" ht="22.5" x14ac:dyDescent="0.25">
      <c r="A72" s="115" t="s">
        <v>126</v>
      </c>
      <c r="B72" s="42" t="s">
        <v>31</v>
      </c>
      <c r="C72" s="43" t="s">
        <v>127</v>
      </c>
      <c r="D72" s="44">
        <v>11432</v>
      </c>
      <c r="E72" s="44">
        <v>11432</v>
      </c>
      <c r="F72" s="44" t="s">
        <v>44</v>
      </c>
      <c r="G72" s="29"/>
    </row>
    <row r="73" spans="1:7" ht="33.75" x14ac:dyDescent="0.25">
      <c r="A73" s="115" t="s">
        <v>128</v>
      </c>
      <c r="B73" s="42" t="s">
        <v>31</v>
      </c>
      <c r="C73" s="43" t="s">
        <v>129</v>
      </c>
      <c r="D73" s="44">
        <v>11432</v>
      </c>
      <c r="E73" s="44">
        <v>11432</v>
      </c>
      <c r="F73" s="44" t="s">
        <v>44</v>
      </c>
      <c r="G73" s="29"/>
    </row>
    <row r="74" spans="1:7" x14ac:dyDescent="0.25">
      <c r="A74" s="115" t="s">
        <v>34</v>
      </c>
      <c r="B74" s="42" t="s">
        <v>31</v>
      </c>
      <c r="C74" s="43" t="s">
        <v>130</v>
      </c>
      <c r="D74" s="44" t="s">
        <v>44</v>
      </c>
      <c r="E74" s="44">
        <v>743.39</v>
      </c>
      <c r="F74" s="44" t="s">
        <v>44</v>
      </c>
      <c r="G74" s="29"/>
    </row>
    <row r="75" spans="1:7" ht="22.5" x14ac:dyDescent="0.25">
      <c r="A75" s="115" t="s">
        <v>99</v>
      </c>
      <c r="B75" s="42" t="s">
        <v>31</v>
      </c>
      <c r="C75" s="43" t="s">
        <v>131</v>
      </c>
      <c r="D75" s="44" t="s">
        <v>44</v>
      </c>
      <c r="E75" s="44">
        <v>743.39</v>
      </c>
      <c r="F75" s="44" t="s">
        <v>44</v>
      </c>
      <c r="G75" s="29"/>
    </row>
    <row r="76" spans="1:7" ht="22.5" x14ac:dyDescent="0.25">
      <c r="A76" s="115" t="s">
        <v>132</v>
      </c>
      <c r="B76" s="42" t="s">
        <v>31</v>
      </c>
      <c r="C76" s="43" t="s">
        <v>133</v>
      </c>
      <c r="D76" s="44">
        <v>400000</v>
      </c>
      <c r="E76" s="44">
        <v>230164.29</v>
      </c>
      <c r="F76" s="44">
        <v>233283.28</v>
      </c>
      <c r="G76" s="29"/>
    </row>
    <row r="77" spans="1:7" x14ac:dyDescent="0.25">
      <c r="A77" s="115" t="s">
        <v>34</v>
      </c>
      <c r="B77" s="42" t="s">
        <v>31</v>
      </c>
      <c r="C77" s="43" t="s">
        <v>134</v>
      </c>
      <c r="D77" s="44">
        <v>400000</v>
      </c>
      <c r="E77" s="44">
        <v>230164.29</v>
      </c>
      <c r="F77" s="44">
        <v>233283.28</v>
      </c>
      <c r="G77" s="29"/>
    </row>
    <row r="78" spans="1:7" x14ac:dyDescent="0.25">
      <c r="A78" s="115" t="s">
        <v>34</v>
      </c>
      <c r="B78" s="42" t="s">
        <v>31</v>
      </c>
      <c r="C78" s="43" t="s">
        <v>135</v>
      </c>
      <c r="D78" s="44">
        <v>400000</v>
      </c>
      <c r="E78" s="44">
        <v>166716.72</v>
      </c>
      <c r="F78" s="44">
        <v>233283.28</v>
      </c>
      <c r="G78" s="29"/>
    </row>
    <row r="79" spans="1:7" ht="33.75" x14ac:dyDescent="0.25">
      <c r="A79" s="115" t="s">
        <v>136</v>
      </c>
      <c r="B79" s="42" t="s">
        <v>31</v>
      </c>
      <c r="C79" s="43" t="s">
        <v>137</v>
      </c>
      <c r="D79" s="44">
        <v>400000</v>
      </c>
      <c r="E79" s="44">
        <v>166716.72</v>
      </c>
      <c r="F79" s="44">
        <v>233283.28</v>
      </c>
      <c r="G79" s="29"/>
    </row>
    <row r="80" spans="1:7" x14ac:dyDescent="0.25">
      <c r="A80" s="115" t="s">
        <v>34</v>
      </c>
      <c r="B80" s="42" t="s">
        <v>31</v>
      </c>
      <c r="C80" s="43" t="s">
        <v>138</v>
      </c>
      <c r="D80" s="44" t="s">
        <v>44</v>
      </c>
      <c r="E80" s="44">
        <v>63447.57</v>
      </c>
      <c r="F80" s="44" t="s">
        <v>44</v>
      </c>
      <c r="G80" s="29"/>
    </row>
    <row r="81" spans="1:7" ht="45" x14ac:dyDescent="0.25">
      <c r="A81" s="115" t="s">
        <v>139</v>
      </c>
      <c r="B81" s="42" t="s">
        <v>31</v>
      </c>
      <c r="C81" s="43" t="s">
        <v>140</v>
      </c>
      <c r="D81" s="44" t="s">
        <v>44</v>
      </c>
      <c r="E81" s="44">
        <v>63447.57</v>
      </c>
      <c r="F81" s="44" t="s">
        <v>44</v>
      </c>
      <c r="G81" s="29"/>
    </row>
    <row r="82" spans="1:7" x14ac:dyDescent="0.25">
      <c r="A82" s="115" t="s">
        <v>34</v>
      </c>
      <c r="B82" s="42" t="s">
        <v>31</v>
      </c>
      <c r="C82" s="43" t="s">
        <v>141</v>
      </c>
      <c r="D82" s="44" t="s">
        <v>44</v>
      </c>
      <c r="E82" s="44">
        <v>1000</v>
      </c>
      <c r="F82" s="44" t="s">
        <v>44</v>
      </c>
      <c r="G82" s="29"/>
    </row>
    <row r="83" spans="1:7" x14ac:dyDescent="0.25">
      <c r="A83" s="115" t="s">
        <v>34</v>
      </c>
      <c r="B83" s="42" t="s">
        <v>31</v>
      </c>
      <c r="C83" s="43" t="s">
        <v>142</v>
      </c>
      <c r="D83" s="44" t="s">
        <v>44</v>
      </c>
      <c r="E83" s="44">
        <v>1000</v>
      </c>
      <c r="F83" s="44" t="s">
        <v>44</v>
      </c>
      <c r="G83" s="29"/>
    </row>
    <row r="84" spans="1:7" ht="67.5" x14ac:dyDescent="0.25">
      <c r="A84" s="115" t="s">
        <v>143</v>
      </c>
      <c r="B84" s="42" t="s">
        <v>31</v>
      </c>
      <c r="C84" s="43" t="s">
        <v>144</v>
      </c>
      <c r="D84" s="44" t="s">
        <v>44</v>
      </c>
      <c r="E84" s="44">
        <v>1000</v>
      </c>
      <c r="F84" s="44" t="s">
        <v>44</v>
      </c>
      <c r="G84" s="29"/>
    </row>
    <row r="85" spans="1:7" ht="56.25" x14ac:dyDescent="0.25">
      <c r="A85" s="115" t="s">
        <v>145</v>
      </c>
      <c r="B85" s="42" t="s">
        <v>31</v>
      </c>
      <c r="C85" s="43" t="s">
        <v>146</v>
      </c>
      <c r="D85" s="44" t="s">
        <v>44</v>
      </c>
      <c r="E85" s="44">
        <v>1000</v>
      </c>
      <c r="F85" s="44" t="s">
        <v>44</v>
      </c>
      <c r="G85" s="29"/>
    </row>
    <row r="86" spans="1:7" x14ac:dyDescent="0.25">
      <c r="A86" s="115" t="s">
        <v>147</v>
      </c>
      <c r="B86" s="42" t="s">
        <v>31</v>
      </c>
      <c r="C86" s="43" t="s">
        <v>148</v>
      </c>
      <c r="D86" s="44">
        <v>166900</v>
      </c>
      <c r="E86" s="44" t="s">
        <v>44</v>
      </c>
      <c r="F86" s="44">
        <v>166900</v>
      </c>
      <c r="G86" s="29"/>
    </row>
    <row r="87" spans="1:7" x14ac:dyDescent="0.25">
      <c r="A87" s="115" t="s">
        <v>149</v>
      </c>
      <c r="B87" s="42" t="s">
        <v>31</v>
      </c>
      <c r="C87" s="43" t="s">
        <v>150</v>
      </c>
      <c r="D87" s="44">
        <v>166900</v>
      </c>
      <c r="E87" s="44" t="s">
        <v>44</v>
      </c>
      <c r="F87" s="44">
        <v>166900</v>
      </c>
      <c r="G87" s="29"/>
    </row>
    <row r="88" spans="1:7" ht="22.5" x14ac:dyDescent="0.25">
      <c r="A88" s="115" t="s">
        <v>151</v>
      </c>
      <c r="B88" s="42" t="s">
        <v>31</v>
      </c>
      <c r="C88" s="43" t="s">
        <v>152</v>
      </c>
      <c r="D88" s="44">
        <f>SUM(D89:D96)</f>
        <v>166900</v>
      </c>
      <c r="E88" s="44" t="s">
        <v>44</v>
      </c>
      <c r="F88" s="44">
        <v>166900</v>
      </c>
      <c r="G88" s="29"/>
    </row>
    <row r="89" spans="1:7" ht="56.25" x14ac:dyDescent="0.25">
      <c r="A89" s="117" t="s">
        <v>638</v>
      </c>
      <c r="B89" s="42" t="s">
        <v>31</v>
      </c>
      <c r="C89" s="118" t="s">
        <v>646</v>
      </c>
      <c r="D89" s="44">
        <v>16000</v>
      </c>
      <c r="E89" s="44">
        <v>0</v>
      </c>
      <c r="F89" s="44">
        <f>D89-E89</f>
        <v>16000</v>
      </c>
      <c r="G89" s="29"/>
    </row>
    <row r="90" spans="1:7" ht="45" x14ac:dyDescent="0.25">
      <c r="A90" s="116" t="s">
        <v>639</v>
      </c>
      <c r="B90" s="42" t="s">
        <v>31</v>
      </c>
      <c r="C90" s="118" t="s">
        <v>647</v>
      </c>
      <c r="D90" s="44">
        <v>19500</v>
      </c>
      <c r="E90" s="44">
        <v>0</v>
      </c>
      <c r="F90" s="44">
        <f t="shared" ref="F90:F96" si="0">D90-E90</f>
        <v>19500</v>
      </c>
      <c r="G90" s="29"/>
    </row>
    <row r="91" spans="1:7" ht="56.25" x14ac:dyDescent="0.25">
      <c r="A91" s="116" t="s">
        <v>640</v>
      </c>
      <c r="B91" s="42" t="s">
        <v>31</v>
      </c>
      <c r="C91" s="118" t="s">
        <v>648</v>
      </c>
      <c r="D91" s="44">
        <v>17600</v>
      </c>
      <c r="E91" s="44">
        <v>0</v>
      </c>
      <c r="F91" s="44">
        <f t="shared" si="0"/>
        <v>17600</v>
      </c>
      <c r="G91" s="29"/>
    </row>
    <row r="92" spans="1:7" ht="45" x14ac:dyDescent="0.25">
      <c r="A92" s="116" t="s">
        <v>641</v>
      </c>
      <c r="B92" s="42" t="s">
        <v>31</v>
      </c>
      <c r="C92" s="118" t="s">
        <v>649</v>
      </c>
      <c r="D92" s="44">
        <v>26000</v>
      </c>
      <c r="E92" s="44">
        <v>0</v>
      </c>
      <c r="F92" s="44">
        <f t="shared" si="0"/>
        <v>26000</v>
      </c>
      <c r="G92" s="29"/>
    </row>
    <row r="93" spans="1:7" ht="56.25" x14ac:dyDescent="0.25">
      <c r="A93" s="116" t="s">
        <v>642</v>
      </c>
      <c r="B93" s="42" t="s">
        <v>31</v>
      </c>
      <c r="C93" s="118" t="s">
        <v>650</v>
      </c>
      <c r="D93" s="44">
        <v>29000</v>
      </c>
      <c r="E93" s="44">
        <v>0</v>
      </c>
      <c r="F93" s="44">
        <f t="shared" si="0"/>
        <v>29000</v>
      </c>
      <c r="G93" s="29"/>
    </row>
    <row r="94" spans="1:7" ht="56.25" x14ac:dyDescent="0.25">
      <c r="A94" s="116" t="s">
        <v>643</v>
      </c>
      <c r="B94" s="42" t="s">
        <v>31</v>
      </c>
      <c r="C94" s="118" t="s">
        <v>651</v>
      </c>
      <c r="D94" s="44">
        <v>9000</v>
      </c>
      <c r="E94" s="44">
        <v>0</v>
      </c>
      <c r="F94" s="44">
        <f t="shared" si="0"/>
        <v>9000</v>
      </c>
      <c r="G94" s="29"/>
    </row>
    <row r="95" spans="1:7" ht="56.25" x14ac:dyDescent="0.25">
      <c r="A95" s="116" t="s">
        <v>644</v>
      </c>
      <c r="B95" s="42" t="s">
        <v>31</v>
      </c>
      <c r="C95" s="118" t="s">
        <v>652</v>
      </c>
      <c r="D95" s="44">
        <v>28000</v>
      </c>
      <c r="E95" s="44">
        <v>0</v>
      </c>
      <c r="F95" s="44">
        <f t="shared" si="0"/>
        <v>28000</v>
      </c>
      <c r="G95" s="29"/>
    </row>
    <row r="96" spans="1:7" ht="56.25" x14ac:dyDescent="0.25">
      <c r="A96" s="116" t="s">
        <v>645</v>
      </c>
      <c r="B96" s="42" t="s">
        <v>31</v>
      </c>
      <c r="C96" s="118" t="s">
        <v>653</v>
      </c>
      <c r="D96" s="44">
        <v>21800</v>
      </c>
      <c r="E96" s="44">
        <v>0</v>
      </c>
      <c r="F96" s="44">
        <f t="shared" si="0"/>
        <v>21800</v>
      </c>
      <c r="G96" s="29"/>
    </row>
    <row r="97" spans="1:7" x14ac:dyDescent="0.25">
      <c r="A97" s="115" t="s">
        <v>34</v>
      </c>
      <c r="B97" s="42" t="s">
        <v>31</v>
      </c>
      <c r="C97" s="43" t="s">
        <v>153</v>
      </c>
      <c r="D97" s="44">
        <v>72796796.859999999</v>
      </c>
      <c r="E97" s="44">
        <v>9262392.7899999991</v>
      </c>
      <c r="F97" s="44">
        <v>63534404.07</v>
      </c>
      <c r="G97" s="29"/>
    </row>
    <row r="98" spans="1:7" ht="22.5" x14ac:dyDescent="0.25">
      <c r="A98" s="115" t="s">
        <v>154</v>
      </c>
      <c r="B98" s="42" t="s">
        <v>31</v>
      </c>
      <c r="C98" s="43" t="s">
        <v>155</v>
      </c>
      <c r="D98" s="44">
        <v>72796796.859999999</v>
      </c>
      <c r="E98" s="44">
        <v>9262392.7899999991</v>
      </c>
      <c r="F98" s="44">
        <v>63534404.07</v>
      </c>
      <c r="G98" s="29"/>
    </row>
    <row r="99" spans="1:7" ht="22.5" x14ac:dyDescent="0.25">
      <c r="A99" s="115" t="s">
        <v>156</v>
      </c>
      <c r="B99" s="42" t="s">
        <v>31</v>
      </c>
      <c r="C99" s="43" t="s">
        <v>157</v>
      </c>
      <c r="D99" s="44">
        <v>35504399.960000001</v>
      </c>
      <c r="E99" s="44">
        <v>8876100</v>
      </c>
      <c r="F99" s="44">
        <v>26628299.960000001</v>
      </c>
      <c r="G99" s="29"/>
    </row>
    <row r="100" spans="1:7" x14ac:dyDescent="0.25">
      <c r="A100" s="115" t="s">
        <v>158</v>
      </c>
      <c r="B100" s="42" t="s">
        <v>31</v>
      </c>
      <c r="C100" s="43" t="s">
        <v>159</v>
      </c>
      <c r="D100" s="44">
        <v>16181100</v>
      </c>
      <c r="E100" s="44">
        <v>4045275</v>
      </c>
      <c r="F100" s="44">
        <v>12135825</v>
      </c>
      <c r="G100" s="29"/>
    </row>
    <row r="101" spans="1:7" ht="33.75" x14ac:dyDescent="0.25">
      <c r="A101" s="115" t="s">
        <v>160</v>
      </c>
      <c r="B101" s="42" t="s">
        <v>31</v>
      </c>
      <c r="C101" s="43" t="s">
        <v>161</v>
      </c>
      <c r="D101" s="44">
        <v>16181100</v>
      </c>
      <c r="E101" s="44">
        <v>4045275</v>
      </c>
      <c r="F101" s="44">
        <v>12135825</v>
      </c>
      <c r="G101" s="29"/>
    </row>
    <row r="102" spans="1:7" ht="33.75" x14ac:dyDescent="0.25">
      <c r="A102" s="115" t="s">
        <v>162</v>
      </c>
      <c r="B102" s="42" t="s">
        <v>31</v>
      </c>
      <c r="C102" s="43" t="s">
        <v>163</v>
      </c>
      <c r="D102" s="44">
        <v>19323299.960000001</v>
      </c>
      <c r="E102" s="44">
        <v>4830825</v>
      </c>
      <c r="F102" s="44">
        <v>14492474.960000001</v>
      </c>
      <c r="G102" s="29"/>
    </row>
    <row r="103" spans="1:7" ht="33.75" x14ac:dyDescent="0.25">
      <c r="A103" s="115" t="s">
        <v>164</v>
      </c>
      <c r="B103" s="42" t="s">
        <v>31</v>
      </c>
      <c r="C103" s="43" t="s">
        <v>165</v>
      </c>
      <c r="D103" s="44">
        <v>19323299.960000001</v>
      </c>
      <c r="E103" s="44">
        <v>4830825</v>
      </c>
      <c r="F103" s="44">
        <v>14492474.960000001</v>
      </c>
      <c r="G103" s="29"/>
    </row>
    <row r="104" spans="1:7" ht="22.5" x14ac:dyDescent="0.25">
      <c r="A104" s="115" t="s">
        <v>166</v>
      </c>
      <c r="B104" s="42" t="s">
        <v>31</v>
      </c>
      <c r="C104" s="43" t="s">
        <v>167</v>
      </c>
      <c r="D104" s="44">
        <v>36012724.170000002</v>
      </c>
      <c r="E104" s="44" t="s">
        <v>44</v>
      </c>
      <c r="F104" s="44">
        <v>36012724.170000002</v>
      </c>
      <c r="G104" s="29"/>
    </row>
    <row r="105" spans="1:7" ht="67.5" x14ac:dyDescent="0.25">
      <c r="A105" s="115" t="s">
        <v>168</v>
      </c>
      <c r="B105" s="42" t="s">
        <v>31</v>
      </c>
      <c r="C105" s="43" t="s">
        <v>169</v>
      </c>
      <c r="D105" s="44">
        <v>13586399.68</v>
      </c>
      <c r="E105" s="44" t="s">
        <v>44</v>
      </c>
      <c r="F105" s="44">
        <v>13586399.68</v>
      </c>
      <c r="G105" s="29"/>
    </row>
    <row r="106" spans="1:7" ht="67.5" x14ac:dyDescent="0.25">
      <c r="A106" s="115" t="s">
        <v>170</v>
      </c>
      <c r="B106" s="42" t="s">
        <v>31</v>
      </c>
      <c r="C106" s="43" t="s">
        <v>171</v>
      </c>
      <c r="D106" s="44">
        <v>13586399.68</v>
      </c>
      <c r="E106" s="44" t="s">
        <v>44</v>
      </c>
      <c r="F106" s="44">
        <v>13586399.68</v>
      </c>
      <c r="G106" s="29"/>
    </row>
    <row r="107" spans="1:7" ht="33.75" x14ac:dyDescent="0.25">
      <c r="A107" s="115" t="s">
        <v>172</v>
      </c>
      <c r="B107" s="42" t="s">
        <v>31</v>
      </c>
      <c r="C107" s="43" t="s">
        <v>173</v>
      </c>
      <c r="D107" s="44">
        <v>440000</v>
      </c>
      <c r="E107" s="44" t="s">
        <v>44</v>
      </c>
      <c r="F107" s="44">
        <v>440000</v>
      </c>
      <c r="G107" s="29"/>
    </row>
    <row r="108" spans="1:7" ht="45" x14ac:dyDescent="0.25">
      <c r="A108" s="115" t="s">
        <v>174</v>
      </c>
      <c r="B108" s="42" t="s">
        <v>31</v>
      </c>
      <c r="C108" s="43" t="s">
        <v>175</v>
      </c>
      <c r="D108" s="44">
        <v>440000</v>
      </c>
      <c r="E108" s="44" t="s">
        <v>44</v>
      </c>
      <c r="F108" s="44">
        <v>440000</v>
      </c>
      <c r="G108" s="29"/>
    </row>
    <row r="109" spans="1:7" x14ac:dyDescent="0.25">
      <c r="A109" s="115" t="s">
        <v>176</v>
      </c>
      <c r="B109" s="42" t="s">
        <v>31</v>
      </c>
      <c r="C109" s="43" t="s">
        <v>177</v>
      </c>
      <c r="D109" s="44">
        <v>32722.9</v>
      </c>
      <c r="E109" s="44" t="s">
        <v>44</v>
      </c>
      <c r="F109" s="44">
        <v>32722.9</v>
      </c>
      <c r="G109" s="29"/>
    </row>
    <row r="110" spans="1:7" ht="22.5" x14ac:dyDescent="0.25">
      <c r="A110" s="115" t="s">
        <v>178</v>
      </c>
      <c r="B110" s="42" t="s">
        <v>31</v>
      </c>
      <c r="C110" s="43" t="s">
        <v>179</v>
      </c>
      <c r="D110" s="44">
        <v>32722.9</v>
      </c>
      <c r="E110" s="44" t="s">
        <v>44</v>
      </c>
      <c r="F110" s="44">
        <v>32722.9</v>
      </c>
      <c r="G110" s="29"/>
    </row>
    <row r="111" spans="1:7" x14ac:dyDescent="0.25">
      <c r="A111" s="115" t="s">
        <v>180</v>
      </c>
      <c r="B111" s="42" t="s">
        <v>31</v>
      </c>
      <c r="C111" s="43" t="s">
        <v>181</v>
      </c>
      <c r="D111" s="44">
        <v>21953601.59</v>
      </c>
      <c r="E111" s="44" t="s">
        <v>44</v>
      </c>
      <c r="F111" s="44">
        <v>21953601.59</v>
      </c>
      <c r="G111" s="29"/>
    </row>
    <row r="112" spans="1:7" x14ac:dyDescent="0.25">
      <c r="A112" s="115" t="s">
        <v>182</v>
      </c>
      <c r="B112" s="42" t="s">
        <v>31</v>
      </c>
      <c r="C112" s="43" t="s">
        <v>183</v>
      </c>
      <c r="D112" s="44">
        <v>21953601.59</v>
      </c>
      <c r="E112" s="44" t="s">
        <v>44</v>
      </c>
      <c r="F112" s="44">
        <v>21953601.59</v>
      </c>
      <c r="G112" s="29"/>
    </row>
    <row r="113" spans="1:7" ht="22.5" x14ac:dyDescent="0.25">
      <c r="A113" s="115" t="s">
        <v>184</v>
      </c>
      <c r="B113" s="42" t="s">
        <v>31</v>
      </c>
      <c r="C113" s="43" t="s">
        <v>185</v>
      </c>
      <c r="D113" s="44">
        <v>1139370</v>
      </c>
      <c r="E113" s="44">
        <v>284842.5</v>
      </c>
      <c r="F113" s="44">
        <v>854527.5</v>
      </c>
      <c r="G113" s="29"/>
    </row>
    <row r="114" spans="1:7" ht="33.75" x14ac:dyDescent="0.25">
      <c r="A114" s="115" t="s">
        <v>186</v>
      </c>
      <c r="B114" s="42" t="s">
        <v>31</v>
      </c>
      <c r="C114" s="43" t="s">
        <v>187</v>
      </c>
      <c r="D114" s="44">
        <v>1139370</v>
      </c>
      <c r="E114" s="44">
        <v>284842.5</v>
      </c>
      <c r="F114" s="44">
        <v>854527.5</v>
      </c>
      <c r="G114" s="29"/>
    </row>
    <row r="115" spans="1:7" ht="45" x14ac:dyDescent="0.25">
      <c r="A115" s="115" t="s">
        <v>188</v>
      </c>
      <c r="B115" s="42" t="s">
        <v>31</v>
      </c>
      <c r="C115" s="43" t="s">
        <v>189</v>
      </c>
      <c r="D115" s="44">
        <v>1139370</v>
      </c>
      <c r="E115" s="44">
        <v>284842.5</v>
      </c>
      <c r="F115" s="44">
        <v>854527.5</v>
      </c>
      <c r="G115" s="29"/>
    </row>
    <row r="116" spans="1:7" x14ac:dyDescent="0.25">
      <c r="A116" s="115" t="s">
        <v>190</v>
      </c>
      <c r="B116" s="42" t="s">
        <v>31</v>
      </c>
      <c r="C116" s="43" t="s">
        <v>191</v>
      </c>
      <c r="D116" s="44">
        <v>140302.73000000001</v>
      </c>
      <c r="E116" s="44">
        <v>101450.29</v>
      </c>
      <c r="F116" s="44">
        <v>38852.44</v>
      </c>
      <c r="G116" s="29"/>
    </row>
    <row r="117" spans="1:7" ht="45" x14ac:dyDescent="0.25">
      <c r="A117" s="115" t="s">
        <v>192</v>
      </c>
      <c r="B117" s="42" t="s">
        <v>31</v>
      </c>
      <c r="C117" s="43" t="s">
        <v>193</v>
      </c>
      <c r="D117" s="44">
        <v>140302.73000000001</v>
      </c>
      <c r="E117" s="44">
        <v>101450.29</v>
      </c>
      <c r="F117" s="44">
        <v>38852.44</v>
      </c>
      <c r="G117" s="29"/>
    </row>
    <row r="118" spans="1:7" ht="56.25" x14ac:dyDescent="0.25">
      <c r="A118" s="115" t="s">
        <v>194</v>
      </c>
      <c r="B118" s="42" t="s">
        <v>31</v>
      </c>
      <c r="C118" s="43" t="s">
        <v>195</v>
      </c>
      <c r="D118" s="44">
        <v>140302.73000000001</v>
      </c>
      <c r="E118" s="44">
        <v>101450.29</v>
      </c>
      <c r="F118" s="44">
        <v>38852.44</v>
      </c>
      <c r="G118" s="29"/>
    </row>
    <row r="119" spans="1:7" ht="15" customHeight="1" x14ac:dyDescent="0.25">
      <c r="A119" s="15"/>
      <c r="B119" s="15"/>
      <c r="C119" s="15"/>
      <c r="D119" s="15"/>
      <c r="E119" s="15"/>
      <c r="F119" s="15"/>
      <c r="G119" s="15"/>
    </row>
  </sheetData>
  <mergeCells count="11">
    <mergeCell ref="D1:F3"/>
    <mergeCell ref="A5:E5"/>
    <mergeCell ref="B10:D10"/>
    <mergeCell ref="B11:D11"/>
    <mergeCell ref="A14:F14"/>
    <mergeCell ref="A15:A17"/>
    <mergeCell ref="B15:B17"/>
    <mergeCell ref="C15:C17"/>
    <mergeCell ref="D15:D17"/>
    <mergeCell ref="E15:E17"/>
    <mergeCell ref="F15:F17"/>
  </mergeCells>
  <pageMargins left="0.39370078740157483" right="0.39370078740157483" top="0.39370078740157483" bottom="0.39370078740157483" header="0" footer="0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08"/>
  <sheetViews>
    <sheetView topLeftCell="A286" zoomScaleNormal="100" zoomScaleSheetLayoutView="100" workbookViewId="0">
      <selection activeCell="A216" sqref="A216"/>
    </sheetView>
  </sheetViews>
  <sheetFormatPr defaultRowHeight="15" x14ac:dyDescent="0.25"/>
  <cols>
    <col min="1" max="1" width="50.7109375" style="1" customWidth="1"/>
    <col min="2" max="2" width="9.42578125" style="1" customWidth="1"/>
    <col min="3" max="3" width="26.85546875" style="1" customWidth="1"/>
    <col min="4" max="6" width="19.85546875" style="1" customWidth="1"/>
    <col min="7" max="7" width="9.140625" style="1" hidden="1"/>
    <col min="8" max="16384" width="9.140625" style="1"/>
  </cols>
  <sheetData>
    <row r="1" spans="1:7" ht="14.1" customHeight="1" x14ac:dyDescent="0.25">
      <c r="A1" s="120" t="s">
        <v>196</v>
      </c>
      <c r="B1" s="120"/>
      <c r="C1" s="120"/>
      <c r="D1" s="120"/>
      <c r="E1" s="120"/>
      <c r="F1" s="45" t="s">
        <v>197</v>
      </c>
      <c r="G1" s="3"/>
    </row>
    <row r="2" spans="1:7" ht="14.1" customHeight="1" x14ac:dyDescent="0.25">
      <c r="A2" s="27"/>
      <c r="B2" s="27"/>
      <c r="C2" s="27"/>
      <c r="D2" s="27"/>
      <c r="E2" s="27"/>
      <c r="F2" s="27"/>
      <c r="G2" s="3"/>
    </row>
    <row r="3" spans="1:7" ht="12" customHeight="1" x14ac:dyDescent="0.25">
      <c r="A3" s="124" t="s">
        <v>21</v>
      </c>
      <c r="B3" s="124" t="s">
        <v>22</v>
      </c>
      <c r="C3" s="124" t="s">
        <v>198</v>
      </c>
      <c r="D3" s="125" t="s">
        <v>24</v>
      </c>
      <c r="E3" s="125" t="s">
        <v>25</v>
      </c>
      <c r="F3" s="124" t="s">
        <v>26</v>
      </c>
      <c r="G3" s="46"/>
    </row>
    <row r="4" spans="1:7" ht="12" customHeight="1" x14ac:dyDescent="0.25">
      <c r="A4" s="124"/>
      <c r="B4" s="124"/>
      <c r="C4" s="124"/>
      <c r="D4" s="125"/>
      <c r="E4" s="125"/>
      <c r="F4" s="124"/>
      <c r="G4" s="46"/>
    </row>
    <row r="5" spans="1:7" ht="11.1" customHeight="1" x14ac:dyDescent="0.25">
      <c r="A5" s="124"/>
      <c r="B5" s="124"/>
      <c r="C5" s="124"/>
      <c r="D5" s="125"/>
      <c r="E5" s="125"/>
      <c r="F5" s="124"/>
      <c r="G5" s="46"/>
    </row>
    <row r="6" spans="1:7" ht="12" customHeight="1" x14ac:dyDescent="0.25">
      <c r="A6" s="30">
        <v>1</v>
      </c>
      <c r="B6" s="31">
        <v>2</v>
      </c>
      <c r="C6" s="47">
        <v>3</v>
      </c>
      <c r="D6" s="48" t="s">
        <v>27</v>
      </c>
      <c r="E6" s="48" t="s">
        <v>28</v>
      </c>
      <c r="F6" s="48" t="s">
        <v>29</v>
      </c>
      <c r="G6" s="49"/>
    </row>
    <row r="7" spans="1:7" ht="16.5" customHeight="1" x14ac:dyDescent="0.25">
      <c r="A7" s="33" t="s">
        <v>199</v>
      </c>
      <c r="B7" s="50">
        <v>200</v>
      </c>
      <c r="C7" s="35" t="s">
        <v>32</v>
      </c>
      <c r="D7" s="36">
        <v>216668988.86000001</v>
      </c>
      <c r="E7" s="36">
        <v>40543999.719999999</v>
      </c>
      <c r="F7" s="51">
        <v>176124989.13999999</v>
      </c>
      <c r="G7" s="52"/>
    </row>
    <row r="8" spans="1:7" ht="12" customHeight="1" x14ac:dyDescent="0.25">
      <c r="A8" s="37" t="s">
        <v>33</v>
      </c>
      <c r="B8" s="53"/>
      <c r="C8" s="39"/>
      <c r="D8" s="54"/>
      <c r="E8" s="54"/>
      <c r="F8" s="55"/>
      <c r="G8" s="52"/>
    </row>
    <row r="9" spans="1:7" ht="23.25" x14ac:dyDescent="0.25">
      <c r="A9" s="56" t="s">
        <v>200</v>
      </c>
      <c r="B9" s="57" t="s">
        <v>201</v>
      </c>
      <c r="C9" s="58" t="s">
        <v>202</v>
      </c>
      <c r="D9" s="59">
        <v>19200</v>
      </c>
      <c r="E9" s="59">
        <v>7100</v>
      </c>
      <c r="F9" s="60">
        <v>12100</v>
      </c>
      <c r="G9" s="61"/>
    </row>
    <row r="10" spans="1:7" ht="45.75" x14ac:dyDescent="0.25">
      <c r="A10" s="56" t="s">
        <v>203</v>
      </c>
      <c r="B10" s="57" t="s">
        <v>201</v>
      </c>
      <c r="C10" s="58" t="s">
        <v>204</v>
      </c>
      <c r="D10" s="59">
        <v>19200</v>
      </c>
      <c r="E10" s="59">
        <v>7100</v>
      </c>
      <c r="F10" s="60">
        <v>12100</v>
      </c>
      <c r="G10" s="61"/>
    </row>
    <row r="11" spans="1:7" ht="23.25" x14ac:dyDescent="0.25">
      <c r="A11" s="56" t="s">
        <v>205</v>
      </c>
      <c r="B11" s="57" t="s">
        <v>201</v>
      </c>
      <c r="C11" s="58" t="s">
        <v>206</v>
      </c>
      <c r="D11" s="59">
        <v>19200</v>
      </c>
      <c r="E11" s="59">
        <v>7100</v>
      </c>
      <c r="F11" s="60">
        <v>12100</v>
      </c>
      <c r="G11" s="61"/>
    </row>
    <row r="12" spans="1:7" ht="23.25" x14ac:dyDescent="0.25">
      <c r="A12" s="56" t="s">
        <v>207</v>
      </c>
      <c r="B12" s="57" t="s">
        <v>201</v>
      </c>
      <c r="C12" s="58" t="s">
        <v>208</v>
      </c>
      <c r="D12" s="59">
        <v>19200</v>
      </c>
      <c r="E12" s="59">
        <v>7100</v>
      </c>
      <c r="F12" s="60">
        <v>12100</v>
      </c>
      <c r="G12" s="61"/>
    </row>
    <row r="13" spans="1:7" ht="23.25" x14ac:dyDescent="0.25">
      <c r="A13" s="56" t="s">
        <v>209</v>
      </c>
      <c r="B13" s="57" t="s">
        <v>201</v>
      </c>
      <c r="C13" s="58" t="s">
        <v>210</v>
      </c>
      <c r="D13" s="59">
        <v>846700</v>
      </c>
      <c r="E13" s="59">
        <v>148037.94</v>
      </c>
      <c r="F13" s="60">
        <v>698662.06</v>
      </c>
      <c r="G13" s="61"/>
    </row>
    <row r="14" spans="1:7" ht="45.75" x14ac:dyDescent="0.25">
      <c r="A14" s="56" t="s">
        <v>203</v>
      </c>
      <c r="B14" s="57" t="s">
        <v>201</v>
      </c>
      <c r="C14" s="58" t="s">
        <v>211</v>
      </c>
      <c r="D14" s="59">
        <v>786100</v>
      </c>
      <c r="E14" s="59">
        <v>145766.29999999999</v>
      </c>
      <c r="F14" s="60">
        <v>640333.69999999995</v>
      </c>
      <c r="G14" s="61"/>
    </row>
    <row r="15" spans="1:7" ht="23.25" x14ac:dyDescent="0.25">
      <c r="A15" s="56" t="s">
        <v>205</v>
      </c>
      <c r="B15" s="57" t="s">
        <v>201</v>
      </c>
      <c r="C15" s="58" t="s">
        <v>212</v>
      </c>
      <c r="D15" s="59">
        <v>786100</v>
      </c>
      <c r="E15" s="59">
        <v>145766.29999999999</v>
      </c>
      <c r="F15" s="60">
        <v>640333.69999999995</v>
      </c>
      <c r="G15" s="61"/>
    </row>
    <row r="16" spans="1:7" x14ac:dyDescent="0.25">
      <c r="A16" s="56" t="s">
        <v>213</v>
      </c>
      <c r="B16" s="57" t="s">
        <v>201</v>
      </c>
      <c r="C16" s="58" t="s">
        <v>214</v>
      </c>
      <c r="D16" s="59">
        <v>603800</v>
      </c>
      <c r="E16" s="59">
        <v>113875</v>
      </c>
      <c r="F16" s="60">
        <v>489925</v>
      </c>
      <c r="G16" s="61"/>
    </row>
    <row r="17" spans="1:7" ht="34.5" x14ac:dyDescent="0.25">
      <c r="A17" s="56" t="s">
        <v>215</v>
      </c>
      <c r="B17" s="57" t="s">
        <v>201</v>
      </c>
      <c r="C17" s="58" t="s">
        <v>216</v>
      </c>
      <c r="D17" s="59">
        <v>182300</v>
      </c>
      <c r="E17" s="59">
        <v>31891.3</v>
      </c>
      <c r="F17" s="60">
        <v>150408.70000000001</v>
      </c>
      <c r="G17" s="61"/>
    </row>
    <row r="18" spans="1:7" ht="23.25" x14ac:dyDescent="0.25">
      <c r="A18" s="56" t="s">
        <v>217</v>
      </c>
      <c r="B18" s="57" t="s">
        <v>201</v>
      </c>
      <c r="C18" s="58" t="s">
        <v>218</v>
      </c>
      <c r="D18" s="59">
        <v>60600</v>
      </c>
      <c r="E18" s="59">
        <v>2271.64</v>
      </c>
      <c r="F18" s="60">
        <v>58328.36</v>
      </c>
      <c r="G18" s="61"/>
    </row>
    <row r="19" spans="1:7" ht="23.25" x14ac:dyDescent="0.25">
      <c r="A19" s="56" t="s">
        <v>219</v>
      </c>
      <c r="B19" s="57" t="s">
        <v>201</v>
      </c>
      <c r="C19" s="58" t="s">
        <v>220</v>
      </c>
      <c r="D19" s="59">
        <v>60600</v>
      </c>
      <c r="E19" s="59">
        <v>2271.64</v>
      </c>
      <c r="F19" s="60">
        <v>58328.36</v>
      </c>
      <c r="G19" s="61"/>
    </row>
    <row r="20" spans="1:7" x14ac:dyDescent="0.25">
      <c r="A20" s="56" t="s">
        <v>221</v>
      </c>
      <c r="B20" s="57" t="s">
        <v>201</v>
      </c>
      <c r="C20" s="58" t="s">
        <v>222</v>
      </c>
      <c r="D20" s="59">
        <v>60600</v>
      </c>
      <c r="E20" s="59">
        <v>2271.64</v>
      </c>
      <c r="F20" s="60">
        <v>58328.36</v>
      </c>
      <c r="G20" s="61"/>
    </row>
    <row r="21" spans="1:7" ht="23.25" x14ac:dyDescent="0.25">
      <c r="A21" s="56" t="s">
        <v>223</v>
      </c>
      <c r="B21" s="57" t="s">
        <v>201</v>
      </c>
      <c r="C21" s="58" t="s">
        <v>224</v>
      </c>
      <c r="D21" s="59">
        <v>2450</v>
      </c>
      <c r="E21" s="59">
        <v>2450</v>
      </c>
      <c r="F21" s="60" t="s">
        <v>44</v>
      </c>
      <c r="G21" s="61"/>
    </row>
    <row r="22" spans="1:7" ht="23.25" x14ac:dyDescent="0.25">
      <c r="A22" s="56" t="s">
        <v>217</v>
      </c>
      <c r="B22" s="57" t="s">
        <v>201</v>
      </c>
      <c r="C22" s="58" t="s">
        <v>225</v>
      </c>
      <c r="D22" s="59">
        <v>2450</v>
      </c>
      <c r="E22" s="59">
        <v>2450</v>
      </c>
      <c r="F22" s="60" t="s">
        <v>44</v>
      </c>
      <c r="G22" s="61"/>
    </row>
    <row r="23" spans="1:7" ht="23.25" x14ac:dyDescent="0.25">
      <c r="A23" s="56" t="s">
        <v>219</v>
      </c>
      <c r="B23" s="57" t="s">
        <v>201</v>
      </c>
      <c r="C23" s="58" t="s">
        <v>226</v>
      </c>
      <c r="D23" s="59">
        <v>2450</v>
      </c>
      <c r="E23" s="59">
        <v>2450</v>
      </c>
      <c r="F23" s="60" t="s">
        <v>44</v>
      </c>
      <c r="G23" s="61"/>
    </row>
    <row r="24" spans="1:7" x14ac:dyDescent="0.25">
      <c r="A24" s="56" t="s">
        <v>221</v>
      </c>
      <c r="B24" s="57" t="s">
        <v>201</v>
      </c>
      <c r="C24" s="58" t="s">
        <v>227</v>
      </c>
      <c r="D24" s="59">
        <v>2450</v>
      </c>
      <c r="E24" s="59">
        <v>2450</v>
      </c>
      <c r="F24" s="60" t="s">
        <v>44</v>
      </c>
      <c r="G24" s="61"/>
    </row>
    <row r="25" spans="1:7" ht="34.5" x14ac:dyDescent="0.25">
      <c r="A25" s="56" t="s">
        <v>228</v>
      </c>
      <c r="B25" s="57" t="s">
        <v>201</v>
      </c>
      <c r="C25" s="58" t="s">
        <v>229</v>
      </c>
      <c r="D25" s="59">
        <v>11950</v>
      </c>
      <c r="E25" s="59" t="s">
        <v>44</v>
      </c>
      <c r="F25" s="60">
        <v>11950</v>
      </c>
      <c r="G25" s="61"/>
    </row>
    <row r="26" spans="1:7" ht="23.25" x14ac:dyDescent="0.25">
      <c r="A26" s="56" t="s">
        <v>217</v>
      </c>
      <c r="B26" s="57" t="s">
        <v>201</v>
      </c>
      <c r="C26" s="58" t="s">
        <v>230</v>
      </c>
      <c r="D26" s="59">
        <v>11950</v>
      </c>
      <c r="E26" s="59" t="s">
        <v>44</v>
      </c>
      <c r="F26" s="60">
        <v>11950</v>
      </c>
      <c r="G26" s="61"/>
    </row>
    <row r="27" spans="1:7" ht="23.25" x14ac:dyDescent="0.25">
      <c r="A27" s="56" t="s">
        <v>219</v>
      </c>
      <c r="B27" s="57" t="s">
        <v>201</v>
      </c>
      <c r="C27" s="58" t="s">
        <v>231</v>
      </c>
      <c r="D27" s="59">
        <v>11950</v>
      </c>
      <c r="E27" s="59" t="s">
        <v>44</v>
      </c>
      <c r="F27" s="60">
        <v>11950</v>
      </c>
      <c r="G27" s="61"/>
    </row>
    <row r="28" spans="1:7" x14ac:dyDescent="0.25">
      <c r="A28" s="56" t="s">
        <v>221</v>
      </c>
      <c r="B28" s="57" t="s">
        <v>201</v>
      </c>
      <c r="C28" s="58" t="s">
        <v>232</v>
      </c>
      <c r="D28" s="59">
        <v>11950</v>
      </c>
      <c r="E28" s="59" t="s">
        <v>44</v>
      </c>
      <c r="F28" s="60">
        <v>11950</v>
      </c>
      <c r="G28" s="61"/>
    </row>
    <row r="29" spans="1:7" ht="23.25" x14ac:dyDescent="0.25">
      <c r="A29" s="56" t="s">
        <v>233</v>
      </c>
      <c r="B29" s="57" t="s">
        <v>201</v>
      </c>
      <c r="C29" s="58" t="s">
        <v>234</v>
      </c>
      <c r="D29" s="59">
        <v>8620</v>
      </c>
      <c r="E29" s="59" t="s">
        <v>44</v>
      </c>
      <c r="F29" s="60">
        <v>8620</v>
      </c>
      <c r="G29" s="61"/>
    </row>
    <row r="30" spans="1:7" x14ac:dyDescent="0.25">
      <c r="A30" s="56" t="s">
        <v>235</v>
      </c>
      <c r="B30" s="57" t="s">
        <v>201</v>
      </c>
      <c r="C30" s="58" t="s">
        <v>236</v>
      </c>
      <c r="D30" s="59">
        <v>8620</v>
      </c>
      <c r="E30" s="59" t="s">
        <v>44</v>
      </c>
      <c r="F30" s="60">
        <v>8620</v>
      </c>
      <c r="G30" s="61"/>
    </row>
    <row r="31" spans="1:7" x14ac:dyDescent="0.25">
      <c r="A31" s="56" t="s">
        <v>237</v>
      </c>
      <c r="B31" s="57" t="s">
        <v>201</v>
      </c>
      <c r="C31" s="58" t="s">
        <v>238</v>
      </c>
      <c r="D31" s="59">
        <v>8620</v>
      </c>
      <c r="E31" s="59" t="s">
        <v>44</v>
      </c>
      <c r="F31" s="60">
        <v>8620</v>
      </c>
      <c r="G31" s="61"/>
    </row>
    <row r="32" spans="1:7" ht="23.25" x14ac:dyDescent="0.25">
      <c r="A32" s="56" t="s">
        <v>239</v>
      </c>
      <c r="B32" s="57" t="s">
        <v>201</v>
      </c>
      <c r="C32" s="58" t="s">
        <v>240</v>
      </c>
      <c r="D32" s="59">
        <v>1557400</v>
      </c>
      <c r="E32" s="59">
        <v>389350.08</v>
      </c>
      <c r="F32" s="60">
        <v>1168049.92</v>
      </c>
      <c r="G32" s="61"/>
    </row>
    <row r="33" spans="1:7" ht="45.75" x14ac:dyDescent="0.25">
      <c r="A33" s="56" t="s">
        <v>203</v>
      </c>
      <c r="B33" s="57" t="s">
        <v>201</v>
      </c>
      <c r="C33" s="58" t="s">
        <v>241</v>
      </c>
      <c r="D33" s="59">
        <v>1557400</v>
      </c>
      <c r="E33" s="59">
        <v>389350.08</v>
      </c>
      <c r="F33" s="60">
        <v>1168049.92</v>
      </c>
      <c r="G33" s="61"/>
    </row>
    <row r="34" spans="1:7" ht="23.25" x14ac:dyDescent="0.25">
      <c r="A34" s="56" t="s">
        <v>205</v>
      </c>
      <c r="B34" s="57" t="s">
        <v>201</v>
      </c>
      <c r="C34" s="58" t="s">
        <v>242</v>
      </c>
      <c r="D34" s="59">
        <v>1557400</v>
      </c>
      <c r="E34" s="59">
        <v>389350.08</v>
      </c>
      <c r="F34" s="60">
        <v>1168049.92</v>
      </c>
      <c r="G34" s="61"/>
    </row>
    <row r="35" spans="1:7" x14ac:dyDescent="0.25">
      <c r="A35" s="56" t="s">
        <v>213</v>
      </c>
      <c r="B35" s="57" t="s">
        <v>201</v>
      </c>
      <c r="C35" s="58" t="s">
        <v>243</v>
      </c>
      <c r="D35" s="59">
        <v>1196160</v>
      </c>
      <c r="E35" s="59">
        <v>299040</v>
      </c>
      <c r="F35" s="60">
        <v>897120</v>
      </c>
      <c r="G35" s="61"/>
    </row>
    <row r="36" spans="1:7" ht="34.5" x14ac:dyDescent="0.25">
      <c r="A36" s="56" t="s">
        <v>215</v>
      </c>
      <c r="B36" s="57" t="s">
        <v>201</v>
      </c>
      <c r="C36" s="58" t="s">
        <v>244</v>
      </c>
      <c r="D36" s="59">
        <v>361240</v>
      </c>
      <c r="E36" s="59">
        <v>90310.080000000002</v>
      </c>
      <c r="F36" s="60">
        <v>270929.91999999998</v>
      </c>
      <c r="G36" s="61"/>
    </row>
    <row r="37" spans="1:7" ht="34.5" x14ac:dyDescent="0.25">
      <c r="A37" s="56" t="s">
        <v>245</v>
      </c>
      <c r="B37" s="57" t="s">
        <v>201</v>
      </c>
      <c r="C37" s="58" t="s">
        <v>246</v>
      </c>
      <c r="D37" s="59">
        <v>411300</v>
      </c>
      <c r="E37" s="59">
        <v>56334.29</v>
      </c>
      <c r="F37" s="60">
        <v>354965.71</v>
      </c>
      <c r="G37" s="61"/>
    </row>
    <row r="38" spans="1:7" ht="23.25" x14ac:dyDescent="0.25">
      <c r="A38" s="56" t="s">
        <v>217</v>
      </c>
      <c r="B38" s="57" t="s">
        <v>201</v>
      </c>
      <c r="C38" s="58" t="s">
        <v>247</v>
      </c>
      <c r="D38" s="59">
        <v>411300</v>
      </c>
      <c r="E38" s="59">
        <v>56334.29</v>
      </c>
      <c r="F38" s="60">
        <v>354965.71</v>
      </c>
      <c r="G38" s="61"/>
    </row>
    <row r="39" spans="1:7" ht="23.25" x14ac:dyDescent="0.25">
      <c r="A39" s="56" t="s">
        <v>219</v>
      </c>
      <c r="B39" s="57" t="s">
        <v>201</v>
      </c>
      <c r="C39" s="58" t="s">
        <v>248</v>
      </c>
      <c r="D39" s="59">
        <v>411300</v>
      </c>
      <c r="E39" s="59">
        <v>56334.29</v>
      </c>
      <c r="F39" s="60">
        <v>354965.71</v>
      </c>
      <c r="G39" s="61"/>
    </row>
    <row r="40" spans="1:7" x14ac:dyDescent="0.25">
      <c r="A40" s="56" t="s">
        <v>221</v>
      </c>
      <c r="B40" s="57" t="s">
        <v>201</v>
      </c>
      <c r="C40" s="58" t="s">
        <v>249</v>
      </c>
      <c r="D40" s="59">
        <v>411300</v>
      </c>
      <c r="E40" s="59">
        <v>56334.29</v>
      </c>
      <c r="F40" s="60">
        <v>354965.71</v>
      </c>
      <c r="G40" s="61"/>
    </row>
    <row r="41" spans="1:7" ht="23.25" x14ac:dyDescent="0.25">
      <c r="A41" s="56" t="s">
        <v>209</v>
      </c>
      <c r="B41" s="57" t="s">
        <v>201</v>
      </c>
      <c r="C41" s="58" t="s">
        <v>250</v>
      </c>
      <c r="D41" s="59">
        <v>15229551.960000001</v>
      </c>
      <c r="E41" s="59">
        <v>3920571.42</v>
      </c>
      <c r="F41" s="60">
        <v>11308980.539999999</v>
      </c>
      <c r="G41" s="61"/>
    </row>
    <row r="42" spans="1:7" ht="45.75" x14ac:dyDescent="0.25">
      <c r="A42" s="56" t="s">
        <v>203</v>
      </c>
      <c r="B42" s="57" t="s">
        <v>201</v>
      </c>
      <c r="C42" s="58" t="s">
        <v>251</v>
      </c>
      <c r="D42" s="59">
        <v>13526110</v>
      </c>
      <c r="E42" s="59">
        <v>3377309.83</v>
      </c>
      <c r="F42" s="60">
        <v>10148800.17</v>
      </c>
      <c r="G42" s="61"/>
    </row>
    <row r="43" spans="1:7" ht="23.25" x14ac:dyDescent="0.25">
      <c r="A43" s="56" t="s">
        <v>205</v>
      </c>
      <c r="B43" s="57" t="s">
        <v>201</v>
      </c>
      <c r="C43" s="58" t="s">
        <v>252</v>
      </c>
      <c r="D43" s="59">
        <v>13526110</v>
      </c>
      <c r="E43" s="59">
        <v>3377309.83</v>
      </c>
      <c r="F43" s="60">
        <v>10148800.17</v>
      </c>
      <c r="G43" s="61"/>
    </row>
    <row r="44" spans="1:7" x14ac:dyDescent="0.25">
      <c r="A44" s="56" t="s">
        <v>213</v>
      </c>
      <c r="B44" s="57" t="s">
        <v>201</v>
      </c>
      <c r="C44" s="58" t="s">
        <v>253</v>
      </c>
      <c r="D44" s="59">
        <v>10365680</v>
      </c>
      <c r="E44" s="59">
        <v>2597795.5499999998</v>
      </c>
      <c r="F44" s="60">
        <v>7767884.4500000002</v>
      </c>
      <c r="G44" s="61"/>
    </row>
    <row r="45" spans="1:7" ht="23.25" x14ac:dyDescent="0.25">
      <c r="A45" s="56" t="s">
        <v>254</v>
      </c>
      <c r="B45" s="57" t="s">
        <v>201</v>
      </c>
      <c r="C45" s="58" t="s">
        <v>255</v>
      </c>
      <c r="D45" s="59">
        <v>30000</v>
      </c>
      <c r="E45" s="59">
        <v>5217.6000000000004</v>
      </c>
      <c r="F45" s="60">
        <v>24782.400000000001</v>
      </c>
      <c r="G45" s="61"/>
    </row>
    <row r="46" spans="1:7" ht="34.5" x14ac:dyDescent="0.25">
      <c r="A46" s="56" t="s">
        <v>215</v>
      </c>
      <c r="B46" s="57" t="s">
        <v>201</v>
      </c>
      <c r="C46" s="58" t="s">
        <v>256</v>
      </c>
      <c r="D46" s="59">
        <v>3130430</v>
      </c>
      <c r="E46" s="59">
        <v>774296.68</v>
      </c>
      <c r="F46" s="60">
        <v>2356133.3199999998</v>
      </c>
      <c r="G46" s="61"/>
    </row>
    <row r="47" spans="1:7" ht="23.25" x14ac:dyDescent="0.25">
      <c r="A47" s="56" t="s">
        <v>217</v>
      </c>
      <c r="B47" s="57" t="s">
        <v>201</v>
      </c>
      <c r="C47" s="58" t="s">
        <v>257</v>
      </c>
      <c r="D47" s="59">
        <v>1029631.96</v>
      </c>
      <c r="E47" s="59">
        <v>375942.59</v>
      </c>
      <c r="F47" s="60">
        <v>653689.37</v>
      </c>
      <c r="G47" s="61"/>
    </row>
    <row r="48" spans="1:7" ht="23.25" x14ac:dyDescent="0.25">
      <c r="A48" s="56" t="s">
        <v>219</v>
      </c>
      <c r="B48" s="57" t="s">
        <v>201</v>
      </c>
      <c r="C48" s="58" t="s">
        <v>258</v>
      </c>
      <c r="D48" s="59">
        <v>1029631.96</v>
      </c>
      <c r="E48" s="59">
        <v>375942.59</v>
      </c>
      <c r="F48" s="60">
        <v>653689.37</v>
      </c>
      <c r="G48" s="61"/>
    </row>
    <row r="49" spans="1:7" x14ac:dyDescent="0.25">
      <c r="A49" s="56" t="s">
        <v>221</v>
      </c>
      <c r="B49" s="57" t="s">
        <v>201</v>
      </c>
      <c r="C49" s="58" t="s">
        <v>259</v>
      </c>
      <c r="D49" s="59">
        <v>406847.43</v>
      </c>
      <c r="E49" s="59">
        <v>208816.09</v>
      </c>
      <c r="F49" s="60">
        <v>198031.34</v>
      </c>
      <c r="G49" s="61"/>
    </row>
    <row r="50" spans="1:7" x14ac:dyDescent="0.25">
      <c r="A50" s="56" t="s">
        <v>260</v>
      </c>
      <c r="B50" s="57" t="s">
        <v>201</v>
      </c>
      <c r="C50" s="58" t="s">
        <v>261</v>
      </c>
      <c r="D50" s="59">
        <v>622784.53</v>
      </c>
      <c r="E50" s="59">
        <v>167126.5</v>
      </c>
      <c r="F50" s="60">
        <v>455658.03</v>
      </c>
      <c r="G50" s="61"/>
    </row>
    <row r="51" spans="1:7" x14ac:dyDescent="0.25">
      <c r="A51" s="56" t="s">
        <v>262</v>
      </c>
      <c r="B51" s="57" t="s">
        <v>201</v>
      </c>
      <c r="C51" s="58" t="s">
        <v>263</v>
      </c>
      <c r="D51" s="59">
        <v>673810</v>
      </c>
      <c r="E51" s="59">
        <v>167319</v>
      </c>
      <c r="F51" s="60">
        <v>506491</v>
      </c>
      <c r="G51" s="61"/>
    </row>
    <row r="52" spans="1:7" x14ac:dyDescent="0.25">
      <c r="A52" s="56" t="s">
        <v>264</v>
      </c>
      <c r="B52" s="57" t="s">
        <v>201</v>
      </c>
      <c r="C52" s="58" t="s">
        <v>265</v>
      </c>
      <c r="D52" s="59">
        <v>673810</v>
      </c>
      <c r="E52" s="59">
        <v>167319</v>
      </c>
      <c r="F52" s="60">
        <v>506491</v>
      </c>
      <c r="G52" s="61"/>
    </row>
    <row r="53" spans="1:7" x14ac:dyDescent="0.25">
      <c r="A53" s="56" t="s">
        <v>266</v>
      </c>
      <c r="B53" s="57" t="s">
        <v>201</v>
      </c>
      <c r="C53" s="58" t="s">
        <v>267</v>
      </c>
      <c r="D53" s="59">
        <v>673410</v>
      </c>
      <c r="E53" s="59">
        <v>167219</v>
      </c>
      <c r="F53" s="60">
        <v>506191</v>
      </c>
      <c r="G53" s="61"/>
    </row>
    <row r="54" spans="1:7" x14ac:dyDescent="0.25">
      <c r="A54" s="56" t="s">
        <v>268</v>
      </c>
      <c r="B54" s="57" t="s">
        <v>201</v>
      </c>
      <c r="C54" s="58" t="s">
        <v>269</v>
      </c>
      <c r="D54" s="59">
        <v>400</v>
      </c>
      <c r="E54" s="59">
        <v>100</v>
      </c>
      <c r="F54" s="60">
        <v>300</v>
      </c>
      <c r="G54" s="61"/>
    </row>
    <row r="55" spans="1:7" ht="34.5" x14ac:dyDescent="0.25">
      <c r="A55" s="56" t="s">
        <v>270</v>
      </c>
      <c r="B55" s="57" t="s">
        <v>201</v>
      </c>
      <c r="C55" s="58" t="s">
        <v>271</v>
      </c>
      <c r="D55" s="59">
        <v>92730</v>
      </c>
      <c r="E55" s="59">
        <v>25290</v>
      </c>
      <c r="F55" s="60">
        <v>67440</v>
      </c>
      <c r="G55" s="61"/>
    </row>
    <row r="56" spans="1:7" x14ac:dyDescent="0.25">
      <c r="A56" s="56" t="s">
        <v>272</v>
      </c>
      <c r="B56" s="57" t="s">
        <v>201</v>
      </c>
      <c r="C56" s="58" t="s">
        <v>273</v>
      </c>
      <c r="D56" s="59">
        <v>92730</v>
      </c>
      <c r="E56" s="59">
        <v>25290</v>
      </c>
      <c r="F56" s="60">
        <v>67440</v>
      </c>
      <c r="G56" s="61"/>
    </row>
    <row r="57" spans="1:7" x14ac:dyDescent="0.25">
      <c r="A57" s="56" t="s">
        <v>190</v>
      </c>
      <c r="B57" s="57" t="s">
        <v>201</v>
      </c>
      <c r="C57" s="58" t="s">
        <v>274</v>
      </c>
      <c r="D57" s="59">
        <v>92730</v>
      </c>
      <c r="E57" s="59">
        <v>25290</v>
      </c>
      <c r="F57" s="60">
        <v>67440</v>
      </c>
      <c r="G57" s="61"/>
    </row>
    <row r="58" spans="1:7" ht="23.25" x14ac:dyDescent="0.25">
      <c r="A58" s="56" t="s">
        <v>275</v>
      </c>
      <c r="B58" s="57" t="s">
        <v>201</v>
      </c>
      <c r="C58" s="58" t="s">
        <v>276</v>
      </c>
      <c r="D58" s="59">
        <v>824270</v>
      </c>
      <c r="E58" s="59">
        <v>224820</v>
      </c>
      <c r="F58" s="60">
        <v>599450</v>
      </c>
      <c r="G58" s="61"/>
    </row>
    <row r="59" spans="1:7" x14ac:dyDescent="0.25">
      <c r="A59" s="56" t="s">
        <v>272</v>
      </c>
      <c r="B59" s="57" t="s">
        <v>201</v>
      </c>
      <c r="C59" s="58" t="s">
        <v>277</v>
      </c>
      <c r="D59" s="59">
        <v>824270</v>
      </c>
      <c r="E59" s="59">
        <v>224820</v>
      </c>
      <c r="F59" s="60">
        <v>599450</v>
      </c>
      <c r="G59" s="61"/>
    </row>
    <row r="60" spans="1:7" x14ac:dyDescent="0.25">
      <c r="A60" s="56" t="s">
        <v>190</v>
      </c>
      <c r="B60" s="57" t="s">
        <v>201</v>
      </c>
      <c r="C60" s="58" t="s">
        <v>278</v>
      </c>
      <c r="D60" s="59">
        <v>824270</v>
      </c>
      <c r="E60" s="59">
        <v>224820</v>
      </c>
      <c r="F60" s="60">
        <v>599450</v>
      </c>
      <c r="G60" s="61"/>
    </row>
    <row r="61" spans="1:7" ht="34.5" x14ac:dyDescent="0.25">
      <c r="A61" s="56" t="s">
        <v>279</v>
      </c>
      <c r="B61" s="57" t="s">
        <v>201</v>
      </c>
      <c r="C61" s="58" t="s">
        <v>280</v>
      </c>
      <c r="D61" s="59">
        <v>291480</v>
      </c>
      <c r="E61" s="59">
        <v>79500</v>
      </c>
      <c r="F61" s="60">
        <v>211980</v>
      </c>
      <c r="G61" s="61"/>
    </row>
    <row r="62" spans="1:7" x14ac:dyDescent="0.25">
      <c r="A62" s="56" t="s">
        <v>272</v>
      </c>
      <c r="B62" s="57" t="s">
        <v>201</v>
      </c>
      <c r="C62" s="58" t="s">
        <v>281</v>
      </c>
      <c r="D62" s="59">
        <v>291480</v>
      </c>
      <c r="E62" s="59">
        <v>79500</v>
      </c>
      <c r="F62" s="60">
        <v>211980</v>
      </c>
      <c r="G62" s="61"/>
    </row>
    <row r="63" spans="1:7" x14ac:dyDescent="0.25">
      <c r="A63" s="56" t="s">
        <v>190</v>
      </c>
      <c r="B63" s="57" t="s">
        <v>201</v>
      </c>
      <c r="C63" s="58" t="s">
        <v>282</v>
      </c>
      <c r="D63" s="59">
        <v>291480</v>
      </c>
      <c r="E63" s="59">
        <v>79500</v>
      </c>
      <c r="F63" s="60">
        <v>211980</v>
      </c>
      <c r="G63" s="61"/>
    </row>
    <row r="64" spans="1:7" ht="38.25" customHeight="1" x14ac:dyDescent="0.25">
      <c r="A64" s="119" t="s">
        <v>283</v>
      </c>
      <c r="B64" s="57" t="s">
        <v>201</v>
      </c>
      <c r="C64" s="58" t="s">
        <v>284</v>
      </c>
      <c r="D64" s="59">
        <v>71150</v>
      </c>
      <c r="E64" s="59">
        <v>19410</v>
      </c>
      <c r="F64" s="60">
        <v>51740</v>
      </c>
      <c r="G64" s="61"/>
    </row>
    <row r="65" spans="1:7" x14ac:dyDescent="0.25">
      <c r="A65" s="56" t="s">
        <v>272</v>
      </c>
      <c r="B65" s="57" t="s">
        <v>201</v>
      </c>
      <c r="C65" s="58" t="s">
        <v>285</v>
      </c>
      <c r="D65" s="59">
        <v>71150</v>
      </c>
      <c r="E65" s="59">
        <v>19410</v>
      </c>
      <c r="F65" s="60">
        <v>51740</v>
      </c>
      <c r="G65" s="61"/>
    </row>
    <row r="66" spans="1:7" x14ac:dyDescent="0.25">
      <c r="A66" s="56" t="s">
        <v>190</v>
      </c>
      <c r="B66" s="57" t="s">
        <v>201</v>
      </c>
      <c r="C66" s="58" t="s">
        <v>286</v>
      </c>
      <c r="D66" s="59">
        <v>71150</v>
      </c>
      <c r="E66" s="59">
        <v>19410</v>
      </c>
      <c r="F66" s="60">
        <v>51740</v>
      </c>
      <c r="G66" s="61"/>
    </row>
    <row r="67" spans="1:7" ht="45.75" x14ac:dyDescent="0.25">
      <c r="A67" s="56" t="s">
        <v>287</v>
      </c>
      <c r="B67" s="57" t="s">
        <v>201</v>
      </c>
      <c r="C67" s="58" t="s">
        <v>288</v>
      </c>
      <c r="D67" s="59">
        <v>35580</v>
      </c>
      <c r="E67" s="59">
        <v>9720</v>
      </c>
      <c r="F67" s="60">
        <v>25860</v>
      </c>
      <c r="G67" s="61"/>
    </row>
    <row r="68" spans="1:7" x14ac:dyDescent="0.25">
      <c r="A68" s="56" t="s">
        <v>272</v>
      </c>
      <c r="B68" s="57" t="s">
        <v>201</v>
      </c>
      <c r="C68" s="58" t="s">
        <v>289</v>
      </c>
      <c r="D68" s="59">
        <v>35580</v>
      </c>
      <c r="E68" s="59">
        <v>9720</v>
      </c>
      <c r="F68" s="60">
        <v>25860</v>
      </c>
      <c r="G68" s="61"/>
    </row>
    <row r="69" spans="1:7" x14ac:dyDescent="0.25">
      <c r="A69" s="56" t="s">
        <v>190</v>
      </c>
      <c r="B69" s="57" t="s">
        <v>201</v>
      </c>
      <c r="C69" s="58" t="s">
        <v>290</v>
      </c>
      <c r="D69" s="59">
        <v>35580</v>
      </c>
      <c r="E69" s="59">
        <v>9720</v>
      </c>
      <c r="F69" s="60">
        <v>25860</v>
      </c>
      <c r="G69" s="61"/>
    </row>
    <row r="70" spans="1:7" ht="34.5" x14ac:dyDescent="0.25">
      <c r="A70" s="56" t="s">
        <v>291</v>
      </c>
      <c r="B70" s="57" t="s">
        <v>201</v>
      </c>
      <c r="C70" s="58" t="s">
        <v>292</v>
      </c>
      <c r="D70" s="59">
        <v>35580</v>
      </c>
      <c r="E70" s="59">
        <v>9720</v>
      </c>
      <c r="F70" s="60">
        <v>25860</v>
      </c>
      <c r="G70" s="61"/>
    </row>
    <row r="71" spans="1:7" x14ac:dyDescent="0.25">
      <c r="A71" s="56" t="s">
        <v>272</v>
      </c>
      <c r="B71" s="57" t="s">
        <v>201</v>
      </c>
      <c r="C71" s="58" t="s">
        <v>293</v>
      </c>
      <c r="D71" s="59">
        <v>35580</v>
      </c>
      <c r="E71" s="59">
        <v>9720</v>
      </c>
      <c r="F71" s="60">
        <v>25860</v>
      </c>
      <c r="G71" s="61"/>
    </row>
    <row r="72" spans="1:7" x14ac:dyDescent="0.25">
      <c r="A72" s="56" t="s">
        <v>190</v>
      </c>
      <c r="B72" s="57" t="s">
        <v>201</v>
      </c>
      <c r="C72" s="58" t="s">
        <v>294</v>
      </c>
      <c r="D72" s="59">
        <v>35580</v>
      </c>
      <c r="E72" s="59">
        <v>9720</v>
      </c>
      <c r="F72" s="60">
        <v>25860</v>
      </c>
      <c r="G72" s="61"/>
    </row>
    <row r="73" spans="1:7" ht="23.25" x14ac:dyDescent="0.25">
      <c r="A73" s="56" t="s">
        <v>295</v>
      </c>
      <c r="B73" s="57" t="s">
        <v>201</v>
      </c>
      <c r="C73" s="58" t="s">
        <v>296</v>
      </c>
      <c r="D73" s="59">
        <v>240000</v>
      </c>
      <c r="E73" s="59" t="s">
        <v>44</v>
      </c>
      <c r="F73" s="60">
        <v>240000</v>
      </c>
      <c r="G73" s="61"/>
    </row>
    <row r="74" spans="1:7" x14ac:dyDescent="0.25">
      <c r="A74" s="56" t="s">
        <v>262</v>
      </c>
      <c r="B74" s="57" t="s">
        <v>201</v>
      </c>
      <c r="C74" s="58" t="s">
        <v>297</v>
      </c>
      <c r="D74" s="59">
        <v>240000</v>
      </c>
      <c r="E74" s="59" t="s">
        <v>44</v>
      </c>
      <c r="F74" s="60">
        <v>240000</v>
      </c>
      <c r="G74" s="61"/>
    </row>
    <row r="75" spans="1:7" x14ac:dyDescent="0.25">
      <c r="A75" s="56" t="s">
        <v>298</v>
      </c>
      <c r="B75" s="57" t="s">
        <v>201</v>
      </c>
      <c r="C75" s="58" t="s">
        <v>299</v>
      </c>
      <c r="D75" s="59">
        <v>240000</v>
      </c>
      <c r="E75" s="59" t="s">
        <v>44</v>
      </c>
      <c r="F75" s="60">
        <v>240000</v>
      </c>
      <c r="G75" s="61"/>
    </row>
    <row r="76" spans="1:7" ht="34.5" x14ac:dyDescent="0.25">
      <c r="A76" s="56" t="s">
        <v>300</v>
      </c>
      <c r="B76" s="57" t="s">
        <v>201</v>
      </c>
      <c r="C76" s="58" t="s">
        <v>301</v>
      </c>
      <c r="D76" s="59">
        <v>598000</v>
      </c>
      <c r="E76" s="59">
        <v>506000</v>
      </c>
      <c r="F76" s="60">
        <v>92000</v>
      </c>
      <c r="G76" s="61"/>
    </row>
    <row r="77" spans="1:7" ht="23.25" x14ac:dyDescent="0.25">
      <c r="A77" s="56" t="s">
        <v>217</v>
      </c>
      <c r="B77" s="57" t="s">
        <v>201</v>
      </c>
      <c r="C77" s="58" t="s">
        <v>302</v>
      </c>
      <c r="D77" s="59">
        <v>598000</v>
      </c>
      <c r="E77" s="59">
        <v>506000</v>
      </c>
      <c r="F77" s="60">
        <v>92000</v>
      </c>
      <c r="G77" s="61"/>
    </row>
    <row r="78" spans="1:7" ht="23.25" x14ac:dyDescent="0.25">
      <c r="A78" s="56" t="s">
        <v>219</v>
      </c>
      <c r="B78" s="57" t="s">
        <v>201</v>
      </c>
      <c r="C78" s="58" t="s">
        <v>303</v>
      </c>
      <c r="D78" s="59">
        <v>598000</v>
      </c>
      <c r="E78" s="59">
        <v>506000</v>
      </c>
      <c r="F78" s="60">
        <v>92000</v>
      </c>
      <c r="G78" s="61"/>
    </row>
    <row r="79" spans="1:7" x14ac:dyDescent="0.25">
      <c r="A79" s="56" t="s">
        <v>221</v>
      </c>
      <c r="B79" s="57" t="s">
        <v>201</v>
      </c>
      <c r="C79" s="58" t="s">
        <v>304</v>
      </c>
      <c r="D79" s="59">
        <v>598000</v>
      </c>
      <c r="E79" s="59">
        <v>506000</v>
      </c>
      <c r="F79" s="60">
        <v>92000</v>
      </c>
      <c r="G79" s="61"/>
    </row>
    <row r="80" spans="1:7" x14ac:dyDescent="0.25">
      <c r="A80" s="56" t="s">
        <v>305</v>
      </c>
      <c r="B80" s="57" t="s">
        <v>201</v>
      </c>
      <c r="C80" s="58" t="s">
        <v>306</v>
      </c>
      <c r="D80" s="59">
        <v>3812774.59</v>
      </c>
      <c r="E80" s="59">
        <v>531511.75</v>
      </c>
      <c r="F80" s="60">
        <v>3281262.84</v>
      </c>
      <c r="G80" s="61"/>
    </row>
    <row r="81" spans="1:7" ht="23.25" x14ac:dyDescent="0.25">
      <c r="A81" s="56" t="s">
        <v>217</v>
      </c>
      <c r="B81" s="57" t="s">
        <v>201</v>
      </c>
      <c r="C81" s="58" t="s">
        <v>307</v>
      </c>
      <c r="D81" s="59">
        <v>3801274.59</v>
      </c>
      <c r="E81" s="59">
        <v>528653.75</v>
      </c>
      <c r="F81" s="60">
        <v>3272620.84</v>
      </c>
      <c r="G81" s="61"/>
    </row>
    <row r="82" spans="1:7" ht="23.25" x14ac:dyDescent="0.25">
      <c r="A82" s="56" t="s">
        <v>219</v>
      </c>
      <c r="B82" s="57" t="s">
        <v>201</v>
      </c>
      <c r="C82" s="58" t="s">
        <v>308</v>
      </c>
      <c r="D82" s="59">
        <v>3801274.59</v>
      </c>
      <c r="E82" s="59">
        <v>528653.75</v>
      </c>
      <c r="F82" s="60">
        <v>3272620.84</v>
      </c>
      <c r="G82" s="61"/>
    </row>
    <row r="83" spans="1:7" x14ac:dyDescent="0.25">
      <c r="A83" s="56" t="s">
        <v>221</v>
      </c>
      <c r="B83" s="57" t="s">
        <v>201</v>
      </c>
      <c r="C83" s="58" t="s">
        <v>309</v>
      </c>
      <c r="D83" s="59">
        <v>747238.38</v>
      </c>
      <c r="E83" s="59">
        <v>67390.83</v>
      </c>
      <c r="F83" s="60">
        <v>679847.55</v>
      </c>
      <c r="G83" s="61"/>
    </row>
    <row r="84" spans="1:7" x14ac:dyDescent="0.25">
      <c r="A84" s="56" t="s">
        <v>260</v>
      </c>
      <c r="B84" s="57" t="s">
        <v>201</v>
      </c>
      <c r="C84" s="58" t="s">
        <v>310</v>
      </c>
      <c r="D84" s="59">
        <v>3054036.21</v>
      </c>
      <c r="E84" s="59">
        <v>461262.92</v>
      </c>
      <c r="F84" s="60">
        <v>2592773.29</v>
      </c>
      <c r="G84" s="61"/>
    </row>
    <row r="85" spans="1:7" x14ac:dyDescent="0.25">
      <c r="A85" s="56" t="s">
        <v>262</v>
      </c>
      <c r="B85" s="57" t="s">
        <v>201</v>
      </c>
      <c r="C85" s="58" t="s">
        <v>311</v>
      </c>
      <c r="D85" s="59">
        <v>11500</v>
      </c>
      <c r="E85" s="59">
        <v>2858</v>
      </c>
      <c r="F85" s="60">
        <v>8642</v>
      </c>
      <c r="G85" s="61"/>
    </row>
    <row r="86" spans="1:7" x14ac:dyDescent="0.25">
      <c r="A86" s="56" t="s">
        <v>264</v>
      </c>
      <c r="B86" s="57" t="s">
        <v>201</v>
      </c>
      <c r="C86" s="58" t="s">
        <v>312</v>
      </c>
      <c r="D86" s="59">
        <v>11500</v>
      </c>
      <c r="E86" s="59">
        <v>2858</v>
      </c>
      <c r="F86" s="60">
        <v>8642</v>
      </c>
      <c r="G86" s="61"/>
    </row>
    <row r="87" spans="1:7" x14ac:dyDescent="0.25">
      <c r="A87" s="56" t="s">
        <v>313</v>
      </c>
      <c r="B87" s="57" t="s">
        <v>201</v>
      </c>
      <c r="C87" s="58" t="s">
        <v>314</v>
      </c>
      <c r="D87" s="59">
        <v>11500</v>
      </c>
      <c r="E87" s="59">
        <v>2858</v>
      </c>
      <c r="F87" s="60">
        <v>8642</v>
      </c>
      <c r="G87" s="61"/>
    </row>
    <row r="88" spans="1:7" ht="23.25" x14ac:dyDescent="0.25">
      <c r="A88" s="56" t="s">
        <v>315</v>
      </c>
      <c r="B88" s="57" t="s">
        <v>201</v>
      </c>
      <c r="C88" s="58" t="s">
        <v>316</v>
      </c>
      <c r="D88" s="59">
        <v>40000</v>
      </c>
      <c r="E88" s="59" t="s">
        <v>44</v>
      </c>
      <c r="F88" s="60">
        <v>40000</v>
      </c>
      <c r="G88" s="61"/>
    </row>
    <row r="89" spans="1:7" ht="23.25" x14ac:dyDescent="0.25">
      <c r="A89" s="56" t="s">
        <v>217</v>
      </c>
      <c r="B89" s="57" t="s">
        <v>201</v>
      </c>
      <c r="C89" s="58" t="s">
        <v>317</v>
      </c>
      <c r="D89" s="59">
        <v>40000</v>
      </c>
      <c r="E89" s="59" t="s">
        <v>44</v>
      </c>
      <c r="F89" s="60">
        <v>40000</v>
      </c>
      <c r="G89" s="61"/>
    </row>
    <row r="90" spans="1:7" ht="23.25" x14ac:dyDescent="0.25">
      <c r="A90" s="56" t="s">
        <v>219</v>
      </c>
      <c r="B90" s="57" t="s">
        <v>201</v>
      </c>
      <c r="C90" s="58" t="s">
        <v>318</v>
      </c>
      <c r="D90" s="59">
        <v>40000</v>
      </c>
      <c r="E90" s="59" t="s">
        <v>44</v>
      </c>
      <c r="F90" s="60">
        <v>40000</v>
      </c>
      <c r="G90" s="61"/>
    </row>
    <row r="91" spans="1:7" x14ac:dyDescent="0.25">
      <c r="A91" s="56" t="s">
        <v>221</v>
      </c>
      <c r="B91" s="57" t="s">
        <v>201</v>
      </c>
      <c r="C91" s="58" t="s">
        <v>319</v>
      </c>
      <c r="D91" s="59">
        <v>40000</v>
      </c>
      <c r="E91" s="59" t="s">
        <v>44</v>
      </c>
      <c r="F91" s="60">
        <v>40000</v>
      </c>
      <c r="G91" s="61"/>
    </row>
    <row r="92" spans="1:7" ht="23.25" x14ac:dyDescent="0.25">
      <c r="A92" s="56" t="s">
        <v>320</v>
      </c>
      <c r="B92" s="57" t="s">
        <v>201</v>
      </c>
      <c r="C92" s="58" t="s">
        <v>321</v>
      </c>
      <c r="D92" s="59">
        <v>882021.96</v>
      </c>
      <c r="E92" s="59">
        <v>249400</v>
      </c>
      <c r="F92" s="60">
        <v>632621.96</v>
      </c>
      <c r="G92" s="61"/>
    </row>
    <row r="93" spans="1:7" ht="23.25" x14ac:dyDescent="0.25">
      <c r="A93" s="56" t="s">
        <v>217</v>
      </c>
      <c r="B93" s="57" t="s">
        <v>201</v>
      </c>
      <c r="C93" s="58" t="s">
        <v>322</v>
      </c>
      <c r="D93" s="59">
        <v>882021.96</v>
      </c>
      <c r="E93" s="59">
        <v>249400</v>
      </c>
      <c r="F93" s="60">
        <v>632621.96</v>
      </c>
      <c r="G93" s="61"/>
    </row>
    <row r="94" spans="1:7" ht="23.25" x14ac:dyDescent="0.25">
      <c r="A94" s="56" t="s">
        <v>219</v>
      </c>
      <c r="B94" s="57" t="s">
        <v>201</v>
      </c>
      <c r="C94" s="58" t="s">
        <v>323</v>
      </c>
      <c r="D94" s="59">
        <v>882021.96</v>
      </c>
      <c r="E94" s="59">
        <v>249400</v>
      </c>
      <c r="F94" s="60">
        <v>632621.96</v>
      </c>
      <c r="G94" s="61"/>
    </row>
    <row r="95" spans="1:7" x14ac:dyDescent="0.25">
      <c r="A95" s="56" t="s">
        <v>221</v>
      </c>
      <c r="B95" s="57" t="s">
        <v>201</v>
      </c>
      <c r="C95" s="58" t="s">
        <v>324</v>
      </c>
      <c r="D95" s="59">
        <v>882021.96</v>
      </c>
      <c r="E95" s="59">
        <v>249400</v>
      </c>
      <c r="F95" s="60">
        <v>632621.96</v>
      </c>
      <c r="G95" s="61"/>
    </row>
    <row r="96" spans="1:7" ht="23.25" x14ac:dyDescent="0.25">
      <c r="A96" s="56" t="s">
        <v>325</v>
      </c>
      <c r="B96" s="57" t="s">
        <v>201</v>
      </c>
      <c r="C96" s="58" t="s">
        <v>326</v>
      </c>
      <c r="D96" s="59">
        <v>30000</v>
      </c>
      <c r="E96" s="59" t="s">
        <v>44</v>
      </c>
      <c r="F96" s="60">
        <v>30000</v>
      </c>
      <c r="G96" s="61"/>
    </row>
    <row r="97" spans="1:7" x14ac:dyDescent="0.25">
      <c r="A97" s="56" t="s">
        <v>235</v>
      </c>
      <c r="B97" s="57" t="s">
        <v>201</v>
      </c>
      <c r="C97" s="58" t="s">
        <v>327</v>
      </c>
      <c r="D97" s="59">
        <v>30000</v>
      </c>
      <c r="E97" s="59" t="s">
        <v>44</v>
      </c>
      <c r="F97" s="60">
        <v>30000</v>
      </c>
      <c r="G97" s="61"/>
    </row>
    <row r="98" spans="1:7" x14ac:dyDescent="0.25">
      <c r="A98" s="56" t="s">
        <v>237</v>
      </c>
      <c r="B98" s="57" t="s">
        <v>201</v>
      </c>
      <c r="C98" s="58" t="s">
        <v>328</v>
      </c>
      <c r="D98" s="59">
        <v>30000</v>
      </c>
      <c r="E98" s="59" t="s">
        <v>44</v>
      </c>
      <c r="F98" s="60">
        <v>30000</v>
      </c>
      <c r="G98" s="61"/>
    </row>
    <row r="99" spans="1:7" ht="23.25" x14ac:dyDescent="0.25">
      <c r="A99" s="56" t="s">
        <v>329</v>
      </c>
      <c r="B99" s="57" t="s">
        <v>201</v>
      </c>
      <c r="C99" s="58" t="s">
        <v>330</v>
      </c>
      <c r="D99" s="59">
        <v>247332</v>
      </c>
      <c r="E99" s="59">
        <v>34412</v>
      </c>
      <c r="F99" s="60">
        <v>212920</v>
      </c>
      <c r="G99" s="61"/>
    </row>
    <row r="100" spans="1:7" ht="23.25" x14ac:dyDescent="0.25">
      <c r="A100" s="56" t="s">
        <v>217</v>
      </c>
      <c r="B100" s="57" t="s">
        <v>201</v>
      </c>
      <c r="C100" s="58" t="s">
        <v>331</v>
      </c>
      <c r="D100" s="59">
        <v>247332</v>
      </c>
      <c r="E100" s="59">
        <v>34412</v>
      </c>
      <c r="F100" s="60">
        <v>212920</v>
      </c>
      <c r="G100" s="61"/>
    </row>
    <row r="101" spans="1:7" ht="23.25" x14ac:dyDescent="0.25">
      <c r="A101" s="56" t="s">
        <v>219</v>
      </c>
      <c r="B101" s="57" t="s">
        <v>201</v>
      </c>
      <c r="C101" s="58" t="s">
        <v>332</v>
      </c>
      <c r="D101" s="59">
        <v>247332</v>
      </c>
      <c r="E101" s="59">
        <v>34412</v>
      </c>
      <c r="F101" s="60">
        <v>212920</v>
      </c>
      <c r="G101" s="61"/>
    </row>
    <row r="102" spans="1:7" x14ac:dyDescent="0.25">
      <c r="A102" s="56" t="s">
        <v>221</v>
      </c>
      <c r="B102" s="57" t="s">
        <v>201</v>
      </c>
      <c r="C102" s="58" t="s">
        <v>333</v>
      </c>
      <c r="D102" s="59">
        <v>247332</v>
      </c>
      <c r="E102" s="59">
        <v>34412</v>
      </c>
      <c r="F102" s="60">
        <v>212920</v>
      </c>
      <c r="G102" s="61"/>
    </row>
    <row r="103" spans="1:7" ht="45.75" x14ac:dyDescent="0.25">
      <c r="A103" s="56" t="s">
        <v>334</v>
      </c>
      <c r="B103" s="57" t="s">
        <v>201</v>
      </c>
      <c r="C103" s="58" t="s">
        <v>335</v>
      </c>
      <c r="D103" s="59">
        <v>7574.6</v>
      </c>
      <c r="E103" s="59">
        <v>7574.6</v>
      </c>
      <c r="F103" s="60" t="s">
        <v>44</v>
      </c>
      <c r="G103" s="61"/>
    </row>
    <row r="104" spans="1:7" x14ac:dyDescent="0.25">
      <c r="A104" s="56" t="s">
        <v>272</v>
      </c>
      <c r="B104" s="57" t="s">
        <v>201</v>
      </c>
      <c r="C104" s="58" t="s">
        <v>336</v>
      </c>
      <c r="D104" s="59">
        <v>7574.6</v>
      </c>
      <c r="E104" s="59">
        <v>7574.6</v>
      </c>
      <c r="F104" s="60" t="s">
        <v>44</v>
      </c>
      <c r="G104" s="61"/>
    </row>
    <row r="105" spans="1:7" x14ac:dyDescent="0.25">
      <c r="A105" s="56" t="s">
        <v>190</v>
      </c>
      <c r="B105" s="57" t="s">
        <v>201</v>
      </c>
      <c r="C105" s="58" t="s">
        <v>337</v>
      </c>
      <c r="D105" s="59">
        <v>7574.6</v>
      </c>
      <c r="E105" s="59">
        <v>7574.6</v>
      </c>
      <c r="F105" s="60" t="s">
        <v>44</v>
      </c>
      <c r="G105" s="61"/>
    </row>
    <row r="106" spans="1:7" ht="45.75" x14ac:dyDescent="0.25">
      <c r="A106" s="56" t="s">
        <v>338</v>
      </c>
      <c r="B106" s="57" t="s">
        <v>201</v>
      </c>
      <c r="C106" s="58" t="s">
        <v>339</v>
      </c>
      <c r="D106" s="59">
        <v>1282820</v>
      </c>
      <c r="E106" s="59">
        <v>159174.81</v>
      </c>
      <c r="F106" s="60">
        <v>1123645.19</v>
      </c>
      <c r="G106" s="61"/>
    </row>
    <row r="107" spans="1:7" ht="23.25" x14ac:dyDescent="0.25">
      <c r="A107" s="56" t="s">
        <v>217</v>
      </c>
      <c r="B107" s="57" t="s">
        <v>201</v>
      </c>
      <c r="C107" s="58" t="s">
        <v>340</v>
      </c>
      <c r="D107" s="59">
        <v>1282820</v>
      </c>
      <c r="E107" s="59">
        <v>159174.81</v>
      </c>
      <c r="F107" s="60">
        <v>1123645.19</v>
      </c>
      <c r="G107" s="61"/>
    </row>
    <row r="108" spans="1:7" ht="23.25" x14ac:dyDescent="0.25">
      <c r="A108" s="56" t="s">
        <v>219</v>
      </c>
      <c r="B108" s="57" t="s">
        <v>201</v>
      </c>
      <c r="C108" s="58" t="s">
        <v>341</v>
      </c>
      <c r="D108" s="59">
        <v>1282820</v>
      </c>
      <c r="E108" s="59">
        <v>159174.81</v>
      </c>
      <c r="F108" s="60">
        <v>1123645.19</v>
      </c>
      <c r="G108" s="61"/>
    </row>
    <row r="109" spans="1:7" x14ac:dyDescent="0.25">
      <c r="A109" s="56" t="s">
        <v>221</v>
      </c>
      <c r="B109" s="57" t="s">
        <v>201</v>
      </c>
      <c r="C109" s="58" t="s">
        <v>342</v>
      </c>
      <c r="D109" s="59">
        <v>1282820</v>
      </c>
      <c r="E109" s="59">
        <v>159174.81</v>
      </c>
      <c r="F109" s="60">
        <v>1123645.19</v>
      </c>
      <c r="G109" s="61"/>
    </row>
    <row r="110" spans="1:7" ht="34.5" x14ac:dyDescent="0.25">
      <c r="A110" s="56" t="s">
        <v>228</v>
      </c>
      <c r="B110" s="57" t="s">
        <v>201</v>
      </c>
      <c r="C110" s="58" t="s">
        <v>343</v>
      </c>
      <c r="D110" s="59">
        <v>225500</v>
      </c>
      <c r="E110" s="59">
        <v>14369.96</v>
      </c>
      <c r="F110" s="60">
        <v>211130.04</v>
      </c>
      <c r="G110" s="61"/>
    </row>
    <row r="111" spans="1:7" ht="23.25" x14ac:dyDescent="0.25">
      <c r="A111" s="56" t="s">
        <v>217</v>
      </c>
      <c r="B111" s="57" t="s">
        <v>201</v>
      </c>
      <c r="C111" s="58" t="s">
        <v>344</v>
      </c>
      <c r="D111" s="59">
        <v>225500</v>
      </c>
      <c r="E111" s="59">
        <v>14369.96</v>
      </c>
      <c r="F111" s="60">
        <v>211130.04</v>
      </c>
      <c r="G111" s="61"/>
    </row>
    <row r="112" spans="1:7" ht="23.25" x14ac:dyDescent="0.25">
      <c r="A112" s="56" t="s">
        <v>219</v>
      </c>
      <c r="B112" s="57" t="s">
        <v>201</v>
      </c>
      <c r="C112" s="58" t="s">
        <v>345</v>
      </c>
      <c r="D112" s="59">
        <v>225500</v>
      </c>
      <c r="E112" s="59">
        <v>14369.96</v>
      </c>
      <c r="F112" s="60">
        <v>211130.04</v>
      </c>
      <c r="G112" s="61"/>
    </row>
    <row r="113" spans="1:7" x14ac:dyDescent="0.25">
      <c r="A113" s="56" t="s">
        <v>221</v>
      </c>
      <c r="B113" s="57" t="s">
        <v>201</v>
      </c>
      <c r="C113" s="58" t="s">
        <v>346</v>
      </c>
      <c r="D113" s="59">
        <v>225500</v>
      </c>
      <c r="E113" s="59">
        <v>14369.96</v>
      </c>
      <c r="F113" s="60">
        <v>211130.04</v>
      </c>
      <c r="G113" s="61"/>
    </row>
    <row r="114" spans="1:7" ht="23.25" x14ac:dyDescent="0.25">
      <c r="A114" s="56" t="s">
        <v>233</v>
      </c>
      <c r="B114" s="57" t="s">
        <v>201</v>
      </c>
      <c r="C114" s="58" t="s">
        <v>347</v>
      </c>
      <c r="D114" s="59">
        <v>8620</v>
      </c>
      <c r="E114" s="59" t="s">
        <v>44</v>
      </c>
      <c r="F114" s="60">
        <v>8620</v>
      </c>
      <c r="G114" s="61"/>
    </row>
    <row r="115" spans="1:7" x14ac:dyDescent="0.25">
      <c r="A115" s="56" t="s">
        <v>235</v>
      </c>
      <c r="B115" s="57" t="s">
        <v>201</v>
      </c>
      <c r="C115" s="58" t="s">
        <v>348</v>
      </c>
      <c r="D115" s="59">
        <v>8620</v>
      </c>
      <c r="E115" s="59" t="s">
        <v>44</v>
      </c>
      <c r="F115" s="60">
        <v>8620</v>
      </c>
      <c r="G115" s="61"/>
    </row>
    <row r="116" spans="1:7" x14ac:dyDescent="0.25">
      <c r="A116" s="56" t="s">
        <v>237</v>
      </c>
      <c r="B116" s="57" t="s">
        <v>201</v>
      </c>
      <c r="C116" s="58" t="s">
        <v>349</v>
      </c>
      <c r="D116" s="59">
        <v>8620</v>
      </c>
      <c r="E116" s="59" t="s">
        <v>44</v>
      </c>
      <c r="F116" s="60">
        <v>8620</v>
      </c>
      <c r="G116" s="61"/>
    </row>
    <row r="117" spans="1:7" ht="23.25" x14ac:dyDescent="0.25">
      <c r="A117" s="56" t="s">
        <v>350</v>
      </c>
      <c r="B117" s="57" t="s">
        <v>201</v>
      </c>
      <c r="C117" s="58" t="s">
        <v>351</v>
      </c>
      <c r="D117" s="59">
        <v>95758.399999999994</v>
      </c>
      <c r="E117" s="59">
        <v>95758.399999999994</v>
      </c>
      <c r="F117" s="60" t="s">
        <v>44</v>
      </c>
      <c r="G117" s="61"/>
    </row>
    <row r="118" spans="1:7" x14ac:dyDescent="0.25">
      <c r="A118" s="56" t="s">
        <v>262</v>
      </c>
      <c r="B118" s="57" t="s">
        <v>201</v>
      </c>
      <c r="C118" s="58" t="s">
        <v>352</v>
      </c>
      <c r="D118" s="59">
        <v>95758.399999999994</v>
      </c>
      <c r="E118" s="59">
        <v>95758.399999999994</v>
      </c>
      <c r="F118" s="60" t="s">
        <v>44</v>
      </c>
      <c r="G118" s="61"/>
    </row>
    <row r="119" spans="1:7" x14ac:dyDescent="0.25">
      <c r="A119" s="56" t="s">
        <v>264</v>
      </c>
      <c r="B119" s="57" t="s">
        <v>201</v>
      </c>
      <c r="C119" s="58" t="s">
        <v>353</v>
      </c>
      <c r="D119" s="59">
        <v>95758.399999999994</v>
      </c>
      <c r="E119" s="59">
        <v>95758.399999999994</v>
      </c>
      <c r="F119" s="60" t="s">
        <v>44</v>
      </c>
      <c r="G119" s="61"/>
    </row>
    <row r="120" spans="1:7" x14ac:dyDescent="0.25">
      <c r="A120" s="56" t="s">
        <v>268</v>
      </c>
      <c r="B120" s="57" t="s">
        <v>201</v>
      </c>
      <c r="C120" s="58" t="s">
        <v>354</v>
      </c>
      <c r="D120" s="59">
        <v>95758.399999999994</v>
      </c>
      <c r="E120" s="59">
        <v>95758.399999999994</v>
      </c>
      <c r="F120" s="60" t="s">
        <v>44</v>
      </c>
      <c r="G120" s="61"/>
    </row>
    <row r="121" spans="1:7" ht="180.75" x14ac:dyDescent="0.25">
      <c r="A121" s="56" t="s">
        <v>355</v>
      </c>
      <c r="B121" s="57" t="s">
        <v>201</v>
      </c>
      <c r="C121" s="58" t="s">
        <v>356</v>
      </c>
      <c r="D121" s="59">
        <v>55000</v>
      </c>
      <c r="E121" s="59" t="s">
        <v>44</v>
      </c>
      <c r="F121" s="60">
        <v>55000</v>
      </c>
      <c r="G121" s="61"/>
    </row>
    <row r="122" spans="1:7" x14ac:dyDescent="0.25">
      <c r="A122" s="56" t="s">
        <v>262</v>
      </c>
      <c r="B122" s="57" t="s">
        <v>201</v>
      </c>
      <c r="C122" s="58" t="s">
        <v>357</v>
      </c>
      <c r="D122" s="59">
        <v>55000</v>
      </c>
      <c r="E122" s="59" t="s">
        <v>44</v>
      </c>
      <c r="F122" s="60">
        <v>55000</v>
      </c>
      <c r="G122" s="61"/>
    </row>
    <row r="123" spans="1:7" x14ac:dyDescent="0.25">
      <c r="A123" s="56" t="s">
        <v>358</v>
      </c>
      <c r="B123" s="57" t="s">
        <v>201</v>
      </c>
      <c r="C123" s="58" t="s">
        <v>359</v>
      </c>
      <c r="D123" s="59">
        <v>30000</v>
      </c>
      <c r="E123" s="59" t="s">
        <v>44</v>
      </c>
      <c r="F123" s="60">
        <v>30000</v>
      </c>
      <c r="G123" s="61"/>
    </row>
    <row r="124" spans="1:7" ht="23.25" x14ac:dyDescent="0.25">
      <c r="A124" s="56" t="s">
        <v>360</v>
      </c>
      <c r="B124" s="57" t="s">
        <v>201</v>
      </c>
      <c r="C124" s="58" t="s">
        <v>361</v>
      </c>
      <c r="D124" s="59">
        <v>30000</v>
      </c>
      <c r="E124" s="59" t="s">
        <v>44</v>
      </c>
      <c r="F124" s="60">
        <v>30000</v>
      </c>
      <c r="G124" s="61"/>
    </row>
    <row r="125" spans="1:7" x14ac:dyDescent="0.25">
      <c r="A125" s="56" t="s">
        <v>264</v>
      </c>
      <c r="B125" s="57" t="s">
        <v>201</v>
      </c>
      <c r="C125" s="58" t="s">
        <v>362</v>
      </c>
      <c r="D125" s="59">
        <v>25000</v>
      </c>
      <c r="E125" s="59" t="s">
        <v>44</v>
      </c>
      <c r="F125" s="60">
        <v>25000</v>
      </c>
      <c r="G125" s="61"/>
    </row>
    <row r="126" spans="1:7" x14ac:dyDescent="0.25">
      <c r="A126" s="56" t="s">
        <v>313</v>
      </c>
      <c r="B126" s="57" t="s">
        <v>201</v>
      </c>
      <c r="C126" s="58" t="s">
        <v>363</v>
      </c>
      <c r="D126" s="59">
        <v>15000</v>
      </c>
      <c r="E126" s="59" t="s">
        <v>44</v>
      </c>
      <c r="F126" s="60">
        <v>15000</v>
      </c>
      <c r="G126" s="61"/>
    </row>
    <row r="127" spans="1:7" x14ac:dyDescent="0.25">
      <c r="A127" s="56" t="s">
        <v>268</v>
      </c>
      <c r="B127" s="57" t="s">
        <v>201</v>
      </c>
      <c r="C127" s="58" t="s">
        <v>364</v>
      </c>
      <c r="D127" s="59">
        <v>10000</v>
      </c>
      <c r="E127" s="59" t="s">
        <v>44</v>
      </c>
      <c r="F127" s="60">
        <v>10000</v>
      </c>
      <c r="G127" s="61"/>
    </row>
    <row r="128" spans="1:7" ht="23.25" x14ac:dyDescent="0.25">
      <c r="A128" s="56" t="s">
        <v>365</v>
      </c>
      <c r="B128" s="57" t="s">
        <v>201</v>
      </c>
      <c r="C128" s="58" t="s">
        <v>366</v>
      </c>
      <c r="D128" s="59">
        <v>1139370</v>
      </c>
      <c r="E128" s="59">
        <v>284842.5</v>
      </c>
      <c r="F128" s="60">
        <v>854527.5</v>
      </c>
      <c r="G128" s="61"/>
    </row>
    <row r="129" spans="1:7" ht="45.75" x14ac:dyDescent="0.25">
      <c r="A129" s="56" t="s">
        <v>203</v>
      </c>
      <c r="B129" s="57" t="s">
        <v>201</v>
      </c>
      <c r="C129" s="58" t="s">
        <v>367</v>
      </c>
      <c r="D129" s="59">
        <v>1033120</v>
      </c>
      <c r="E129" s="59">
        <v>222790.5</v>
      </c>
      <c r="F129" s="60">
        <v>810329.5</v>
      </c>
      <c r="G129" s="61"/>
    </row>
    <row r="130" spans="1:7" ht="23.25" x14ac:dyDescent="0.25">
      <c r="A130" s="56" t="s">
        <v>205</v>
      </c>
      <c r="B130" s="57" t="s">
        <v>201</v>
      </c>
      <c r="C130" s="58" t="s">
        <v>368</v>
      </c>
      <c r="D130" s="59">
        <v>1033120</v>
      </c>
      <c r="E130" s="59">
        <v>222790.5</v>
      </c>
      <c r="F130" s="60">
        <v>810329.5</v>
      </c>
      <c r="G130" s="61"/>
    </row>
    <row r="131" spans="1:7" x14ac:dyDescent="0.25">
      <c r="A131" s="56" t="s">
        <v>213</v>
      </c>
      <c r="B131" s="57" t="s">
        <v>201</v>
      </c>
      <c r="C131" s="58" t="s">
        <v>369</v>
      </c>
      <c r="D131" s="59">
        <v>783536</v>
      </c>
      <c r="E131" s="59">
        <v>175771.98</v>
      </c>
      <c r="F131" s="60">
        <v>607764.02</v>
      </c>
      <c r="G131" s="61"/>
    </row>
    <row r="132" spans="1:7" ht="23.25" x14ac:dyDescent="0.25">
      <c r="A132" s="56" t="s">
        <v>254</v>
      </c>
      <c r="B132" s="57" t="s">
        <v>201</v>
      </c>
      <c r="C132" s="58" t="s">
        <v>370</v>
      </c>
      <c r="D132" s="59">
        <v>12960</v>
      </c>
      <c r="E132" s="59">
        <v>1264</v>
      </c>
      <c r="F132" s="60">
        <v>11696</v>
      </c>
      <c r="G132" s="61"/>
    </row>
    <row r="133" spans="1:7" ht="34.5" x14ac:dyDescent="0.25">
      <c r="A133" s="56" t="s">
        <v>215</v>
      </c>
      <c r="B133" s="57" t="s">
        <v>201</v>
      </c>
      <c r="C133" s="58" t="s">
        <v>371</v>
      </c>
      <c r="D133" s="59">
        <v>236624</v>
      </c>
      <c r="E133" s="59">
        <v>45754.52</v>
      </c>
      <c r="F133" s="60">
        <v>190869.48</v>
      </c>
      <c r="G133" s="61"/>
    </row>
    <row r="134" spans="1:7" ht="23.25" x14ac:dyDescent="0.25">
      <c r="A134" s="56" t="s">
        <v>217</v>
      </c>
      <c r="B134" s="57" t="s">
        <v>201</v>
      </c>
      <c r="C134" s="58" t="s">
        <v>372</v>
      </c>
      <c r="D134" s="59">
        <v>106250</v>
      </c>
      <c r="E134" s="59">
        <v>62052</v>
      </c>
      <c r="F134" s="60">
        <v>44198</v>
      </c>
      <c r="G134" s="61"/>
    </row>
    <row r="135" spans="1:7" ht="23.25" x14ac:dyDescent="0.25">
      <c r="A135" s="56" t="s">
        <v>219</v>
      </c>
      <c r="B135" s="57" t="s">
        <v>201</v>
      </c>
      <c r="C135" s="58" t="s">
        <v>373</v>
      </c>
      <c r="D135" s="59">
        <v>106250</v>
      </c>
      <c r="E135" s="59">
        <v>62052</v>
      </c>
      <c r="F135" s="60">
        <v>44198</v>
      </c>
      <c r="G135" s="61"/>
    </row>
    <row r="136" spans="1:7" x14ac:dyDescent="0.25">
      <c r="A136" s="56" t="s">
        <v>221</v>
      </c>
      <c r="B136" s="57" t="s">
        <v>201</v>
      </c>
      <c r="C136" s="58" t="s">
        <v>374</v>
      </c>
      <c r="D136" s="59">
        <v>77500</v>
      </c>
      <c r="E136" s="59">
        <v>51700</v>
      </c>
      <c r="F136" s="60">
        <v>25800</v>
      </c>
      <c r="G136" s="61"/>
    </row>
    <row r="137" spans="1:7" x14ac:dyDescent="0.25">
      <c r="A137" s="56" t="s">
        <v>260</v>
      </c>
      <c r="B137" s="57" t="s">
        <v>201</v>
      </c>
      <c r="C137" s="58" t="s">
        <v>375</v>
      </c>
      <c r="D137" s="59">
        <v>28750</v>
      </c>
      <c r="E137" s="59">
        <v>10352</v>
      </c>
      <c r="F137" s="60">
        <v>18398</v>
      </c>
      <c r="G137" s="61"/>
    </row>
    <row r="138" spans="1:7" x14ac:dyDescent="0.25">
      <c r="A138" s="56" t="s">
        <v>376</v>
      </c>
      <c r="B138" s="57" t="s">
        <v>201</v>
      </c>
      <c r="C138" s="58" t="s">
        <v>377</v>
      </c>
      <c r="D138" s="59">
        <v>180000</v>
      </c>
      <c r="E138" s="59" t="s">
        <v>44</v>
      </c>
      <c r="F138" s="60">
        <v>180000</v>
      </c>
      <c r="G138" s="61"/>
    </row>
    <row r="139" spans="1:7" ht="23.25" x14ac:dyDescent="0.25">
      <c r="A139" s="56" t="s">
        <v>217</v>
      </c>
      <c r="B139" s="57" t="s">
        <v>201</v>
      </c>
      <c r="C139" s="58" t="s">
        <v>378</v>
      </c>
      <c r="D139" s="59">
        <v>180000</v>
      </c>
      <c r="E139" s="59" t="s">
        <v>44</v>
      </c>
      <c r="F139" s="60">
        <v>180000</v>
      </c>
      <c r="G139" s="61"/>
    </row>
    <row r="140" spans="1:7" ht="23.25" x14ac:dyDescent="0.25">
      <c r="A140" s="56" t="s">
        <v>219</v>
      </c>
      <c r="B140" s="57" t="s">
        <v>201</v>
      </c>
      <c r="C140" s="58" t="s">
        <v>379</v>
      </c>
      <c r="D140" s="59">
        <v>180000</v>
      </c>
      <c r="E140" s="59" t="s">
        <v>44</v>
      </c>
      <c r="F140" s="60">
        <v>180000</v>
      </c>
      <c r="G140" s="61"/>
    </row>
    <row r="141" spans="1:7" x14ac:dyDescent="0.25">
      <c r="A141" s="56" t="s">
        <v>221</v>
      </c>
      <c r="B141" s="57" t="s">
        <v>201</v>
      </c>
      <c r="C141" s="58" t="s">
        <v>380</v>
      </c>
      <c r="D141" s="59">
        <v>180000</v>
      </c>
      <c r="E141" s="59" t="s">
        <v>44</v>
      </c>
      <c r="F141" s="60">
        <v>180000</v>
      </c>
      <c r="G141" s="61"/>
    </row>
    <row r="142" spans="1:7" ht="23.25" x14ac:dyDescent="0.25">
      <c r="A142" s="56" t="s">
        <v>381</v>
      </c>
      <c r="B142" s="57" t="s">
        <v>201</v>
      </c>
      <c r="C142" s="58" t="s">
        <v>382</v>
      </c>
      <c r="D142" s="59">
        <v>105181</v>
      </c>
      <c r="E142" s="59">
        <v>26294.5</v>
      </c>
      <c r="F142" s="60">
        <v>78886.5</v>
      </c>
      <c r="G142" s="61"/>
    </row>
    <row r="143" spans="1:7" ht="23.25" x14ac:dyDescent="0.25">
      <c r="A143" s="56" t="s">
        <v>217</v>
      </c>
      <c r="B143" s="57" t="s">
        <v>201</v>
      </c>
      <c r="C143" s="58" t="s">
        <v>383</v>
      </c>
      <c r="D143" s="59">
        <v>105181</v>
      </c>
      <c r="E143" s="59">
        <v>26294.5</v>
      </c>
      <c r="F143" s="60">
        <v>78886.5</v>
      </c>
      <c r="G143" s="61"/>
    </row>
    <row r="144" spans="1:7" ht="23.25" x14ac:dyDescent="0.25">
      <c r="A144" s="56" t="s">
        <v>219</v>
      </c>
      <c r="B144" s="57" t="s">
        <v>201</v>
      </c>
      <c r="C144" s="58" t="s">
        <v>384</v>
      </c>
      <c r="D144" s="59">
        <v>105181</v>
      </c>
      <c r="E144" s="59">
        <v>26294.5</v>
      </c>
      <c r="F144" s="60">
        <v>78886.5</v>
      </c>
      <c r="G144" s="61"/>
    </row>
    <row r="145" spans="1:7" x14ac:dyDescent="0.25">
      <c r="A145" s="56" t="s">
        <v>221</v>
      </c>
      <c r="B145" s="57" t="s">
        <v>201</v>
      </c>
      <c r="C145" s="58" t="s">
        <v>385</v>
      </c>
      <c r="D145" s="59">
        <v>105181</v>
      </c>
      <c r="E145" s="59">
        <v>26294.5</v>
      </c>
      <c r="F145" s="60">
        <v>78886.5</v>
      </c>
      <c r="G145" s="61"/>
    </row>
    <row r="146" spans="1:7" ht="23.25" x14ac:dyDescent="0.25">
      <c r="A146" s="56" t="s">
        <v>386</v>
      </c>
      <c r="B146" s="57" t="s">
        <v>201</v>
      </c>
      <c r="C146" s="58" t="s">
        <v>387</v>
      </c>
      <c r="D146" s="59">
        <v>1906228</v>
      </c>
      <c r="E146" s="59">
        <v>409760</v>
      </c>
      <c r="F146" s="60">
        <v>1496468</v>
      </c>
      <c r="G146" s="61"/>
    </row>
    <row r="147" spans="1:7" ht="23.25" x14ac:dyDescent="0.25">
      <c r="A147" s="56" t="s">
        <v>217</v>
      </c>
      <c r="B147" s="57" t="s">
        <v>201</v>
      </c>
      <c r="C147" s="58" t="s">
        <v>388</v>
      </c>
      <c r="D147" s="59">
        <v>1906228</v>
      </c>
      <c r="E147" s="59">
        <v>409760</v>
      </c>
      <c r="F147" s="60">
        <v>1496468</v>
      </c>
      <c r="G147" s="61"/>
    </row>
    <row r="148" spans="1:7" ht="23.25" x14ac:dyDescent="0.25">
      <c r="A148" s="56" t="s">
        <v>219</v>
      </c>
      <c r="B148" s="57" t="s">
        <v>201</v>
      </c>
      <c r="C148" s="58" t="s">
        <v>389</v>
      </c>
      <c r="D148" s="59">
        <v>1906228</v>
      </c>
      <c r="E148" s="59">
        <v>409760</v>
      </c>
      <c r="F148" s="60">
        <v>1496468</v>
      </c>
      <c r="G148" s="61"/>
    </row>
    <row r="149" spans="1:7" x14ac:dyDescent="0.25">
      <c r="A149" s="56" t="s">
        <v>221</v>
      </c>
      <c r="B149" s="57" t="s">
        <v>201</v>
      </c>
      <c r="C149" s="58" t="s">
        <v>390</v>
      </c>
      <c r="D149" s="59">
        <v>1906228</v>
      </c>
      <c r="E149" s="59">
        <v>409760</v>
      </c>
      <c r="F149" s="60">
        <v>1496468</v>
      </c>
      <c r="G149" s="61"/>
    </row>
    <row r="150" spans="1:7" ht="23.25" x14ac:dyDescent="0.25">
      <c r="A150" s="56" t="s">
        <v>391</v>
      </c>
      <c r="B150" s="57" t="s">
        <v>201</v>
      </c>
      <c r="C150" s="58" t="s">
        <v>392</v>
      </c>
      <c r="D150" s="59">
        <v>3175396.56</v>
      </c>
      <c r="E150" s="59" t="s">
        <v>44</v>
      </c>
      <c r="F150" s="60">
        <v>3175396.56</v>
      </c>
      <c r="G150" s="61"/>
    </row>
    <row r="151" spans="1:7" ht="23.25" x14ac:dyDescent="0.25">
      <c r="A151" s="56" t="s">
        <v>217</v>
      </c>
      <c r="B151" s="57" t="s">
        <v>201</v>
      </c>
      <c r="C151" s="58" t="s">
        <v>393</v>
      </c>
      <c r="D151" s="59">
        <v>3175396.56</v>
      </c>
      <c r="E151" s="59" t="s">
        <v>44</v>
      </c>
      <c r="F151" s="60">
        <v>3175396.56</v>
      </c>
      <c r="G151" s="61"/>
    </row>
    <row r="152" spans="1:7" ht="23.25" x14ac:dyDescent="0.25">
      <c r="A152" s="56" t="s">
        <v>219</v>
      </c>
      <c r="B152" s="57" t="s">
        <v>201</v>
      </c>
      <c r="C152" s="58" t="s">
        <v>394</v>
      </c>
      <c r="D152" s="59">
        <v>3175396.56</v>
      </c>
      <c r="E152" s="59" t="s">
        <v>44</v>
      </c>
      <c r="F152" s="60">
        <v>3175396.56</v>
      </c>
      <c r="G152" s="61"/>
    </row>
    <row r="153" spans="1:7" x14ac:dyDescent="0.25">
      <c r="A153" s="56" t="s">
        <v>221</v>
      </c>
      <c r="B153" s="57" t="s">
        <v>201</v>
      </c>
      <c r="C153" s="58" t="s">
        <v>395</v>
      </c>
      <c r="D153" s="59">
        <v>3175396.56</v>
      </c>
      <c r="E153" s="59" t="s">
        <v>44</v>
      </c>
      <c r="F153" s="60">
        <v>3175396.56</v>
      </c>
      <c r="G153" s="61"/>
    </row>
    <row r="154" spans="1:7" ht="23.25" x14ac:dyDescent="0.25">
      <c r="A154" s="56" t="s">
        <v>396</v>
      </c>
      <c r="B154" s="57" t="s">
        <v>201</v>
      </c>
      <c r="C154" s="58" t="s">
        <v>397</v>
      </c>
      <c r="D154" s="59">
        <v>16149160.880000001</v>
      </c>
      <c r="E154" s="59">
        <v>10000311.789999999</v>
      </c>
      <c r="F154" s="60">
        <v>6148849.0899999999</v>
      </c>
      <c r="G154" s="61"/>
    </row>
    <row r="155" spans="1:7" ht="23.25" x14ac:dyDescent="0.25">
      <c r="A155" s="56" t="s">
        <v>217</v>
      </c>
      <c r="B155" s="57" t="s">
        <v>201</v>
      </c>
      <c r="C155" s="58" t="s">
        <v>398</v>
      </c>
      <c r="D155" s="59">
        <v>16149160.880000001</v>
      </c>
      <c r="E155" s="59">
        <v>10000311.789999999</v>
      </c>
      <c r="F155" s="60">
        <v>6148849.0899999999</v>
      </c>
      <c r="G155" s="61"/>
    </row>
    <row r="156" spans="1:7" ht="23.25" x14ac:dyDescent="0.25">
      <c r="A156" s="56" t="s">
        <v>219</v>
      </c>
      <c r="B156" s="57" t="s">
        <v>201</v>
      </c>
      <c r="C156" s="58" t="s">
        <v>399</v>
      </c>
      <c r="D156" s="59">
        <v>16149160.880000001</v>
      </c>
      <c r="E156" s="59">
        <v>10000311.789999999</v>
      </c>
      <c r="F156" s="60">
        <v>6148849.0899999999</v>
      </c>
      <c r="G156" s="61"/>
    </row>
    <row r="157" spans="1:7" x14ac:dyDescent="0.25">
      <c r="A157" s="56" t="s">
        <v>221</v>
      </c>
      <c r="B157" s="57" t="s">
        <v>201</v>
      </c>
      <c r="C157" s="58" t="s">
        <v>400</v>
      </c>
      <c r="D157" s="59">
        <v>16149160.880000001</v>
      </c>
      <c r="E157" s="59">
        <v>10000311.789999999</v>
      </c>
      <c r="F157" s="60">
        <v>6148849.0899999999</v>
      </c>
      <c r="G157" s="61"/>
    </row>
    <row r="158" spans="1:7" ht="34.5" x14ac:dyDescent="0.25">
      <c r="A158" s="56" t="s">
        <v>401</v>
      </c>
      <c r="B158" s="57" t="s">
        <v>201</v>
      </c>
      <c r="C158" s="58" t="s">
        <v>402</v>
      </c>
      <c r="D158" s="59">
        <v>140302.73000000001</v>
      </c>
      <c r="E158" s="59">
        <v>59641.440000000002</v>
      </c>
      <c r="F158" s="60">
        <v>80661.289999999994</v>
      </c>
      <c r="G158" s="61"/>
    </row>
    <row r="159" spans="1:7" ht="23.25" x14ac:dyDescent="0.25">
      <c r="A159" s="56" t="s">
        <v>217</v>
      </c>
      <c r="B159" s="57" t="s">
        <v>201</v>
      </c>
      <c r="C159" s="58" t="s">
        <v>403</v>
      </c>
      <c r="D159" s="59">
        <v>140302.73000000001</v>
      </c>
      <c r="E159" s="59">
        <v>59641.440000000002</v>
      </c>
      <c r="F159" s="60">
        <v>80661.289999999994</v>
      </c>
      <c r="G159" s="61"/>
    </row>
    <row r="160" spans="1:7" ht="23.25" x14ac:dyDescent="0.25">
      <c r="A160" s="56" t="s">
        <v>219</v>
      </c>
      <c r="B160" s="57" t="s">
        <v>201</v>
      </c>
      <c r="C160" s="58" t="s">
        <v>404</v>
      </c>
      <c r="D160" s="59">
        <v>140302.73000000001</v>
      </c>
      <c r="E160" s="59">
        <v>59641.440000000002</v>
      </c>
      <c r="F160" s="60">
        <v>80661.289999999994</v>
      </c>
      <c r="G160" s="61"/>
    </row>
    <row r="161" spans="1:7" x14ac:dyDescent="0.25">
      <c r="A161" s="56" t="s">
        <v>221</v>
      </c>
      <c r="B161" s="57" t="s">
        <v>201</v>
      </c>
      <c r="C161" s="58" t="s">
        <v>405</v>
      </c>
      <c r="D161" s="59">
        <v>140302.73000000001</v>
      </c>
      <c r="E161" s="59">
        <v>59641.440000000002</v>
      </c>
      <c r="F161" s="60">
        <v>80661.289999999994</v>
      </c>
      <c r="G161" s="61"/>
    </row>
    <row r="162" spans="1:7" ht="23.25" x14ac:dyDescent="0.25">
      <c r="A162" s="56" t="s">
        <v>406</v>
      </c>
      <c r="B162" s="57" t="s">
        <v>201</v>
      </c>
      <c r="C162" s="58" t="s">
        <v>407</v>
      </c>
      <c r="D162" s="59">
        <v>3092724.09</v>
      </c>
      <c r="E162" s="59">
        <v>537997.87</v>
      </c>
      <c r="F162" s="60">
        <v>2554726.2200000002</v>
      </c>
      <c r="G162" s="61"/>
    </row>
    <row r="163" spans="1:7" ht="23.25" x14ac:dyDescent="0.25">
      <c r="A163" s="56" t="s">
        <v>217</v>
      </c>
      <c r="B163" s="57" t="s">
        <v>201</v>
      </c>
      <c r="C163" s="58" t="s">
        <v>408</v>
      </c>
      <c r="D163" s="59">
        <v>3092724.09</v>
      </c>
      <c r="E163" s="59">
        <v>537997.87</v>
      </c>
      <c r="F163" s="60">
        <v>2554726.2200000002</v>
      </c>
      <c r="G163" s="61"/>
    </row>
    <row r="164" spans="1:7" ht="23.25" x14ac:dyDescent="0.25">
      <c r="A164" s="56" t="s">
        <v>219</v>
      </c>
      <c r="B164" s="57" t="s">
        <v>201</v>
      </c>
      <c r="C164" s="58" t="s">
        <v>409</v>
      </c>
      <c r="D164" s="59">
        <v>3092724.09</v>
      </c>
      <c r="E164" s="59">
        <v>537997.87</v>
      </c>
      <c r="F164" s="60">
        <v>2554726.2200000002</v>
      </c>
      <c r="G164" s="61"/>
    </row>
    <row r="165" spans="1:7" x14ac:dyDescent="0.25">
      <c r="A165" s="56" t="s">
        <v>221</v>
      </c>
      <c r="B165" s="57" t="s">
        <v>201</v>
      </c>
      <c r="C165" s="58" t="s">
        <v>410</v>
      </c>
      <c r="D165" s="59">
        <v>3092724.09</v>
      </c>
      <c r="E165" s="59">
        <v>537997.87</v>
      </c>
      <c r="F165" s="60">
        <v>2554726.2200000002</v>
      </c>
      <c r="G165" s="61"/>
    </row>
    <row r="166" spans="1:7" ht="23.25" x14ac:dyDescent="0.25">
      <c r="A166" s="56" t="s">
        <v>411</v>
      </c>
      <c r="B166" s="57" t="s">
        <v>201</v>
      </c>
      <c r="C166" s="58" t="s">
        <v>412</v>
      </c>
      <c r="D166" s="59">
        <v>8160590.8200000003</v>
      </c>
      <c r="E166" s="59">
        <v>14640</v>
      </c>
      <c r="F166" s="60">
        <v>8145950.8200000003</v>
      </c>
      <c r="G166" s="61"/>
    </row>
    <row r="167" spans="1:7" ht="23.25" x14ac:dyDescent="0.25">
      <c r="A167" s="56" t="s">
        <v>217</v>
      </c>
      <c r="B167" s="57" t="s">
        <v>201</v>
      </c>
      <c r="C167" s="58" t="s">
        <v>413</v>
      </c>
      <c r="D167" s="59">
        <v>8160590.8200000003</v>
      </c>
      <c r="E167" s="59">
        <v>14640</v>
      </c>
      <c r="F167" s="60">
        <v>8145950.8200000003</v>
      </c>
      <c r="G167" s="61"/>
    </row>
    <row r="168" spans="1:7" ht="23.25" x14ac:dyDescent="0.25">
      <c r="A168" s="56" t="s">
        <v>219</v>
      </c>
      <c r="B168" s="57" t="s">
        <v>201</v>
      </c>
      <c r="C168" s="58" t="s">
        <v>414</v>
      </c>
      <c r="D168" s="59">
        <v>8160590.8200000003</v>
      </c>
      <c r="E168" s="59">
        <v>14640</v>
      </c>
      <c r="F168" s="60">
        <v>8145950.8200000003</v>
      </c>
      <c r="G168" s="61"/>
    </row>
    <row r="169" spans="1:7" ht="23.25" x14ac:dyDescent="0.25">
      <c r="A169" s="56" t="s">
        <v>415</v>
      </c>
      <c r="B169" s="57" t="s">
        <v>201</v>
      </c>
      <c r="C169" s="58" t="s">
        <v>416</v>
      </c>
      <c r="D169" s="59">
        <v>600000</v>
      </c>
      <c r="E169" s="59" t="s">
        <v>44</v>
      </c>
      <c r="F169" s="60">
        <v>600000</v>
      </c>
      <c r="G169" s="61"/>
    </row>
    <row r="170" spans="1:7" x14ac:dyDescent="0.25">
      <c r="A170" s="56" t="s">
        <v>221</v>
      </c>
      <c r="B170" s="57" t="s">
        <v>201</v>
      </c>
      <c r="C170" s="58" t="s">
        <v>417</v>
      </c>
      <c r="D170" s="59">
        <v>7560590.8200000003</v>
      </c>
      <c r="E170" s="59">
        <v>14640</v>
      </c>
      <c r="F170" s="60">
        <v>7545950.8200000003</v>
      </c>
      <c r="G170" s="61"/>
    </row>
    <row r="171" spans="1:7" x14ac:dyDescent="0.25">
      <c r="A171" s="56" t="s">
        <v>418</v>
      </c>
      <c r="B171" s="57" t="s">
        <v>201</v>
      </c>
      <c r="C171" s="58" t="s">
        <v>419</v>
      </c>
      <c r="D171" s="59">
        <v>1264000</v>
      </c>
      <c r="E171" s="59" t="s">
        <v>44</v>
      </c>
      <c r="F171" s="60">
        <v>1264000</v>
      </c>
      <c r="G171" s="61"/>
    </row>
    <row r="172" spans="1:7" ht="23.25" x14ac:dyDescent="0.25">
      <c r="A172" s="56" t="s">
        <v>217</v>
      </c>
      <c r="B172" s="57" t="s">
        <v>201</v>
      </c>
      <c r="C172" s="58" t="s">
        <v>420</v>
      </c>
      <c r="D172" s="59">
        <v>1264000</v>
      </c>
      <c r="E172" s="59" t="s">
        <v>44</v>
      </c>
      <c r="F172" s="60">
        <v>1264000</v>
      </c>
      <c r="G172" s="61"/>
    </row>
    <row r="173" spans="1:7" ht="23.25" x14ac:dyDescent="0.25">
      <c r="A173" s="56" t="s">
        <v>219</v>
      </c>
      <c r="B173" s="57" t="s">
        <v>201</v>
      </c>
      <c r="C173" s="58" t="s">
        <v>421</v>
      </c>
      <c r="D173" s="59">
        <v>1264000</v>
      </c>
      <c r="E173" s="59" t="s">
        <v>44</v>
      </c>
      <c r="F173" s="60">
        <v>1264000</v>
      </c>
      <c r="G173" s="61"/>
    </row>
    <row r="174" spans="1:7" x14ac:dyDescent="0.25">
      <c r="A174" s="56" t="s">
        <v>221</v>
      </c>
      <c r="B174" s="57" t="s">
        <v>201</v>
      </c>
      <c r="C174" s="58" t="s">
        <v>422</v>
      </c>
      <c r="D174" s="59">
        <v>1264000</v>
      </c>
      <c r="E174" s="59" t="s">
        <v>44</v>
      </c>
      <c r="F174" s="60">
        <v>1264000</v>
      </c>
      <c r="G174" s="61"/>
    </row>
    <row r="175" spans="1:7" ht="57" x14ac:dyDescent="0.25">
      <c r="A175" s="56" t="s">
        <v>423</v>
      </c>
      <c r="B175" s="57" t="s">
        <v>201</v>
      </c>
      <c r="C175" s="58" t="s">
        <v>424</v>
      </c>
      <c r="D175" s="59">
        <v>13723636.050000001</v>
      </c>
      <c r="E175" s="59" t="s">
        <v>44</v>
      </c>
      <c r="F175" s="60">
        <v>13723636.050000001</v>
      </c>
      <c r="G175" s="61"/>
    </row>
    <row r="176" spans="1:7" ht="23.25" x14ac:dyDescent="0.25">
      <c r="A176" s="56" t="s">
        <v>217</v>
      </c>
      <c r="B176" s="57" t="s">
        <v>201</v>
      </c>
      <c r="C176" s="58" t="s">
        <v>425</v>
      </c>
      <c r="D176" s="59">
        <v>13723636.050000001</v>
      </c>
      <c r="E176" s="59" t="s">
        <v>44</v>
      </c>
      <c r="F176" s="60">
        <v>13723636.050000001</v>
      </c>
      <c r="G176" s="61"/>
    </row>
    <row r="177" spans="1:7" ht="23.25" x14ac:dyDescent="0.25">
      <c r="A177" s="56" t="s">
        <v>219</v>
      </c>
      <c r="B177" s="57" t="s">
        <v>201</v>
      </c>
      <c r="C177" s="58" t="s">
        <v>426</v>
      </c>
      <c r="D177" s="59">
        <v>13723636.050000001</v>
      </c>
      <c r="E177" s="59" t="s">
        <v>44</v>
      </c>
      <c r="F177" s="60">
        <v>13723636.050000001</v>
      </c>
      <c r="G177" s="61"/>
    </row>
    <row r="178" spans="1:7" x14ac:dyDescent="0.25">
      <c r="A178" s="56" t="s">
        <v>221</v>
      </c>
      <c r="B178" s="57" t="s">
        <v>201</v>
      </c>
      <c r="C178" s="58" t="s">
        <v>427</v>
      </c>
      <c r="D178" s="59">
        <v>13723636.050000001</v>
      </c>
      <c r="E178" s="59" t="s">
        <v>44</v>
      </c>
      <c r="F178" s="60">
        <v>13723636.050000001</v>
      </c>
      <c r="G178" s="61"/>
    </row>
    <row r="179" spans="1:7" ht="23.25" x14ac:dyDescent="0.25">
      <c r="A179" s="56" t="s">
        <v>428</v>
      </c>
      <c r="B179" s="57" t="s">
        <v>201</v>
      </c>
      <c r="C179" s="58" t="s">
        <v>429</v>
      </c>
      <c r="D179" s="59">
        <v>362488.02</v>
      </c>
      <c r="E179" s="59">
        <v>131924.72</v>
      </c>
      <c r="F179" s="60">
        <v>230563.3</v>
      </c>
      <c r="G179" s="61"/>
    </row>
    <row r="180" spans="1:7" ht="23.25" x14ac:dyDescent="0.25">
      <c r="A180" s="56" t="s">
        <v>217</v>
      </c>
      <c r="B180" s="57" t="s">
        <v>201</v>
      </c>
      <c r="C180" s="58" t="s">
        <v>430</v>
      </c>
      <c r="D180" s="59">
        <v>362488.02</v>
      </c>
      <c r="E180" s="59">
        <v>131924.72</v>
      </c>
      <c r="F180" s="60">
        <v>230563.3</v>
      </c>
      <c r="G180" s="61"/>
    </row>
    <row r="181" spans="1:7" ht="23.25" x14ac:dyDescent="0.25">
      <c r="A181" s="56" t="s">
        <v>219</v>
      </c>
      <c r="B181" s="57" t="s">
        <v>201</v>
      </c>
      <c r="C181" s="58" t="s">
        <v>431</v>
      </c>
      <c r="D181" s="59">
        <v>362488.02</v>
      </c>
      <c r="E181" s="59">
        <v>131924.72</v>
      </c>
      <c r="F181" s="60">
        <v>230563.3</v>
      </c>
      <c r="G181" s="61"/>
    </row>
    <row r="182" spans="1:7" x14ac:dyDescent="0.25">
      <c r="A182" s="56" t="s">
        <v>221</v>
      </c>
      <c r="B182" s="57" t="s">
        <v>201</v>
      </c>
      <c r="C182" s="58" t="s">
        <v>432</v>
      </c>
      <c r="D182" s="59">
        <v>362488.02</v>
      </c>
      <c r="E182" s="59">
        <v>131924.72</v>
      </c>
      <c r="F182" s="60">
        <v>230563.3</v>
      </c>
      <c r="G182" s="61"/>
    </row>
    <row r="183" spans="1:7" ht="23.25" x14ac:dyDescent="0.25">
      <c r="A183" s="56" t="s">
        <v>315</v>
      </c>
      <c r="B183" s="57" t="s">
        <v>201</v>
      </c>
      <c r="C183" s="58" t="s">
        <v>433</v>
      </c>
      <c r="D183" s="59">
        <v>40000</v>
      </c>
      <c r="E183" s="59" t="s">
        <v>44</v>
      </c>
      <c r="F183" s="60">
        <v>40000</v>
      </c>
      <c r="G183" s="61"/>
    </row>
    <row r="184" spans="1:7" ht="23.25" x14ac:dyDescent="0.25">
      <c r="A184" s="56" t="s">
        <v>217</v>
      </c>
      <c r="B184" s="57" t="s">
        <v>201</v>
      </c>
      <c r="C184" s="58" t="s">
        <v>434</v>
      </c>
      <c r="D184" s="59">
        <v>40000</v>
      </c>
      <c r="E184" s="59" t="s">
        <v>44</v>
      </c>
      <c r="F184" s="60">
        <v>40000</v>
      </c>
      <c r="G184" s="61"/>
    </row>
    <row r="185" spans="1:7" ht="23.25" x14ac:dyDescent="0.25">
      <c r="A185" s="56" t="s">
        <v>219</v>
      </c>
      <c r="B185" s="57" t="s">
        <v>201</v>
      </c>
      <c r="C185" s="58" t="s">
        <v>435</v>
      </c>
      <c r="D185" s="59">
        <v>40000</v>
      </c>
      <c r="E185" s="59" t="s">
        <v>44</v>
      </c>
      <c r="F185" s="60">
        <v>40000</v>
      </c>
      <c r="G185" s="61"/>
    </row>
    <row r="186" spans="1:7" x14ac:dyDescent="0.25">
      <c r="A186" s="56" t="s">
        <v>221</v>
      </c>
      <c r="B186" s="57" t="s">
        <v>201</v>
      </c>
      <c r="C186" s="58" t="s">
        <v>436</v>
      </c>
      <c r="D186" s="59">
        <v>40000</v>
      </c>
      <c r="E186" s="59" t="s">
        <v>44</v>
      </c>
      <c r="F186" s="60">
        <v>40000</v>
      </c>
      <c r="G186" s="61"/>
    </row>
    <row r="187" spans="1:7" ht="23.25" x14ac:dyDescent="0.25">
      <c r="A187" s="56" t="s">
        <v>437</v>
      </c>
      <c r="B187" s="57" t="s">
        <v>201</v>
      </c>
      <c r="C187" s="58" t="s">
        <v>438</v>
      </c>
      <c r="D187" s="59">
        <v>700243.71</v>
      </c>
      <c r="E187" s="59">
        <v>52853.24</v>
      </c>
      <c r="F187" s="60">
        <v>647390.47</v>
      </c>
      <c r="G187" s="61"/>
    </row>
    <row r="188" spans="1:7" ht="23.25" x14ac:dyDescent="0.25">
      <c r="A188" s="56" t="s">
        <v>217</v>
      </c>
      <c r="B188" s="57" t="s">
        <v>201</v>
      </c>
      <c r="C188" s="58" t="s">
        <v>439</v>
      </c>
      <c r="D188" s="59">
        <v>700243.71</v>
      </c>
      <c r="E188" s="59">
        <v>52853.24</v>
      </c>
      <c r="F188" s="60">
        <v>647390.47</v>
      </c>
      <c r="G188" s="61"/>
    </row>
    <row r="189" spans="1:7" ht="23.25" x14ac:dyDescent="0.25">
      <c r="A189" s="56" t="s">
        <v>219</v>
      </c>
      <c r="B189" s="57" t="s">
        <v>201</v>
      </c>
      <c r="C189" s="58" t="s">
        <v>440</v>
      </c>
      <c r="D189" s="59">
        <v>700243.71</v>
      </c>
      <c r="E189" s="59">
        <v>52853.24</v>
      </c>
      <c r="F189" s="60">
        <v>647390.47</v>
      </c>
      <c r="G189" s="61"/>
    </row>
    <row r="190" spans="1:7" x14ac:dyDescent="0.25">
      <c r="A190" s="56" t="s">
        <v>221</v>
      </c>
      <c r="B190" s="57" t="s">
        <v>201</v>
      </c>
      <c r="C190" s="58" t="s">
        <v>441</v>
      </c>
      <c r="D190" s="59">
        <v>700243.71</v>
      </c>
      <c r="E190" s="59">
        <v>52853.24</v>
      </c>
      <c r="F190" s="60">
        <v>647390.47</v>
      </c>
      <c r="G190" s="61"/>
    </row>
    <row r="191" spans="1:7" ht="23.25" x14ac:dyDescent="0.25">
      <c r="A191" s="56" t="s">
        <v>442</v>
      </c>
      <c r="B191" s="57" t="s">
        <v>201</v>
      </c>
      <c r="C191" s="58" t="s">
        <v>443</v>
      </c>
      <c r="D191" s="59">
        <v>2117067.08</v>
      </c>
      <c r="E191" s="59">
        <v>322778.48</v>
      </c>
      <c r="F191" s="60">
        <v>1794288.6</v>
      </c>
      <c r="G191" s="61"/>
    </row>
    <row r="192" spans="1:7" ht="23.25" x14ac:dyDescent="0.25">
      <c r="A192" s="56" t="s">
        <v>217</v>
      </c>
      <c r="B192" s="57" t="s">
        <v>201</v>
      </c>
      <c r="C192" s="58" t="s">
        <v>444</v>
      </c>
      <c r="D192" s="59">
        <v>2117067.08</v>
      </c>
      <c r="E192" s="59">
        <v>322778.48</v>
      </c>
      <c r="F192" s="60">
        <v>1794288.6</v>
      </c>
      <c r="G192" s="61"/>
    </row>
    <row r="193" spans="1:7" ht="23.25" x14ac:dyDescent="0.25">
      <c r="A193" s="56" t="s">
        <v>219</v>
      </c>
      <c r="B193" s="57" t="s">
        <v>201</v>
      </c>
      <c r="C193" s="58" t="s">
        <v>445</v>
      </c>
      <c r="D193" s="59">
        <v>2117067.08</v>
      </c>
      <c r="E193" s="59">
        <v>322778.48</v>
      </c>
      <c r="F193" s="60">
        <v>1794288.6</v>
      </c>
      <c r="G193" s="61"/>
    </row>
    <row r="194" spans="1:7" x14ac:dyDescent="0.25">
      <c r="A194" s="56" t="s">
        <v>221</v>
      </c>
      <c r="B194" s="57" t="s">
        <v>201</v>
      </c>
      <c r="C194" s="58" t="s">
        <v>446</v>
      </c>
      <c r="D194" s="59">
        <v>2117067.08</v>
      </c>
      <c r="E194" s="59">
        <v>322778.48</v>
      </c>
      <c r="F194" s="60">
        <v>1794288.6</v>
      </c>
      <c r="G194" s="61"/>
    </row>
    <row r="195" spans="1:7" ht="23.25" x14ac:dyDescent="0.25">
      <c r="A195" s="56" t="s">
        <v>447</v>
      </c>
      <c r="B195" s="57" t="s">
        <v>201</v>
      </c>
      <c r="C195" s="58" t="s">
        <v>448</v>
      </c>
      <c r="D195" s="59">
        <v>312000</v>
      </c>
      <c r="E195" s="59" t="s">
        <v>44</v>
      </c>
      <c r="F195" s="60">
        <v>312000</v>
      </c>
      <c r="G195" s="61"/>
    </row>
    <row r="196" spans="1:7" ht="23.25" x14ac:dyDescent="0.25">
      <c r="A196" s="56" t="s">
        <v>217</v>
      </c>
      <c r="B196" s="57" t="s">
        <v>201</v>
      </c>
      <c r="C196" s="58" t="s">
        <v>449</v>
      </c>
      <c r="D196" s="59">
        <v>312000</v>
      </c>
      <c r="E196" s="59" t="s">
        <v>44</v>
      </c>
      <c r="F196" s="60">
        <v>312000</v>
      </c>
      <c r="G196" s="61"/>
    </row>
    <row r="197" spans="1:7" ht="23.25" x14ac:dyDescent="0.25">
      <c r="A197" s="56" t="s">
        <v>219</v>
      </c>
      <c r="B197" s="57" t="s">
        <v>201</v>
      </c>
      <c r="C197" s="58" t="s">
        <v>450</v>
      </c>
      <c r="D197" s="59">
        <v>312000</v>
      </c>
      <c r="E197" s="59" t="s">
        <v>44</v>
      </c>
      <c r="F197" s="60">
        <v>312000</v>
      </c>
      <c r="G197" s="61"/>
    </row>
    <row r="198" spans="1:7" x14ac:dyDescent="0.25">
      <c r="A198" s="56" t="s">
        <v>221</v>
      </c>
      <c r="B198" s="57" t="s">
        <v>201</v>
      </c>
      <c r="C198" s="58" t="s">
        <v>451</v>
      </c>
      <c r="D198" s="59">
        <v>312000</v>
      </c>
      <c r="E198" s="59" t="s">
        <v>44</v>
      </c>
      <c r="F198" s="60">
        <v>312000</v>
      </c>
      <c r="G198" s="61"/>
    </row>
    <row r="199" spans="1:7" x14ac:dyDescent="0.25">
      <c r="A199" s="56" t="s">
        <v>452</v>
      </c>
      <c r="B199" s="57" t="s">
        <v>201</v>
      </c>
      <c r="C199" s="58" t="s">
        <v>453</v>
      </c>
      <c r="D199" s="59">
        <v>133000</v>
      </c>
      <c r="E199" s="59">
        <v>17691.98</v>
      </c>
      <c r="F199" s="60">
        <v>115308.02</v>
      </c>
      <c r="G199" s="61"/>
    </row>
    <row r="200" spans="1:7" ht="23.25" x14ac:dyDescent="0.25">
      <c r="A200" s="56" t="s">
        <v>217</v>
      </c>
      <c r="B200" s="57" t="s">
        <v>201</v>
      </c>
      <c r="C200" s="58" t="s">
        <v>454</v>
      </c>
      <c r="D200" s="59">
        <v>133000</v>
      </c>
      <c r="E200" s="59">
        <v>17691.98</v>
      </c>
      <c r="F200" s="60">
        <v>115308.02</v>
      </c>
      <c r="G200" s="61"/>
    </row>
    <row r="201" spans="1:7" ht="23.25" x14ac:dyDescent="0.25">
      <c r="A201" s="56" t="s">
        <v>219</v>
      </c>
      <c r="B201" s="57" t="s">
        <v>201</v>
      </c>
      <c r="C201" s="58" t="s">
        <v>455</v>
      </c>
      <c r="D201" s="59">
        <v>133000</v>
      </c>
      <c r="E201" s="59">
        <v>17691.98</v>
      </c>
      <c r="F201" s="60">
        <v>115308.02</v>
      </c>
      <c r="G201" s="61"/>
    </row>
    <row r="202" spans="1:7" x14ac:dyDescent="0.25">
      <c r="A202" s="56" t="s">
        <v>221</v>
      </c>
      <c r="B202" s="57" t="s">
        <v>201</v>
      </c>
      <c r="C202" s="58" t="s">
        <v>456</v>
      </c>
      <c r="D202" s="59">
        <v>133000</v>
      </c>
      <c r="E202" s="59">
        <v>17691.98</v>
      </c>
      <c r="F202" s="60">
        <v>115308.02</v>
      </c>
      <c r="G202" s="61"/>
    </row>
    <row r="203" spans="1:7" ht="23.25" x14ac:dyDescent="0.25">
      <c r="A203" s="56" t="s">
        <v>457</v>
      </c>
      <c r="B203" s="57" t="s">
        <v>201</v>
      </c>
      <c r="C203" s="58" t="s">
        <v>458</v>
      </c>
      <c r="D203" s="59">
        <v>2007372.93</v>
      </c>
      <c r="E203" s="59">
        <v>181327.97</v>
      </c>
      <c r="F203" s="60">
        <v>1826044.96</v>
      </c>
      <c r="G203" s="61"/>
    </row>
    <row r="204" spans="1:7" ht="23.25" x14ac:dyDescent="0.25">
      <c r="A204" s="56" t="s">
        <v>217</v>
      </c>
      <c r="B204" s="57" t="s">
        <v>201</v>
      </c>
      <c r="C204" s="58" t="s">
        <v>459</v>
      </c>
      <c r="D204" s="59">
        <v>2007372.93</v>
      </c>
      <c r="E204" s="59">
        <v>181327.97</v>
      </c>
      <c r="F204" s="60">
        <v>1826044.96</v>
      </c>
      <c r="G204" s="61"/>
    </row>
    <row r="205" spans="1:7" ht="23.25" x14ac:dyDescent="0.25">
      <c r="A205" s="56" t="s">
        <v>219</v>
      </c>
      <c r="B205" s="57" t="s">
        <v>201</v>
      </c>
      <c r="C205" s="58" t="s">
        <v>460</v>
      </c>
      <c r="D205" s="59">
        <v>2007372.93</v>
      </c>
      <c r="E205" s="59">
        <v>181327.97</v>
      </c>
      <c r="F205" s="60">
        <v>1826044.96</v>
      </c>
      <c r="G205" s="61"/>
    </row>
    <row r="206" spans="1:7" ht="23.25" x14ac:dyDescent="0.25">
      <c r="A206" s="56" t="s">
        <v>415</v>
      </c>
      <c r="B206" s="57" t="s">
        <v>201</v>
      </c>
      <c r="C206" s="58" t="s">
        <v>461</v>
      </c>
      <c r="D206" s="59">
        <v>1161348.22</v>
      </c>
      <c r="E206" s="59" t="s">
        <v>44</v>
      </c>
      <c r="F206" s="60">
        <v>1161348.22</v>
      </c>
      <c r="G206" s="61"/>
    </row>
    <row r="207" spans="1:7" x14ac:dyDescent="0.25">
      <c r="A207" s="56" t="s">
        <v>221</v>
      </c>
      <c r="B207" s="57" t="s">
        <v>201</v>
      </c>
      <c r="C207" s="58" t="s">
        <v>462</v>
      </c>
      <c r="D207" s="59">
        <v>846024.71</v>
      </c>
      <c r="E207" s="59">
        <v>181327.97</v>
      </c>
      <c r="F207" s="60">
        <v>664696.74</v>
      </c>
      <c r="G207" s="61"/>
    </row>
    <row r="208" spans="1:7" x14ac:dyDescent="0.25">
      <c r="A208" s="56" t="s">
        <v>463</v>
      </c>
      <c r="B208" s="57" t="s">
        <v>201</v>
      </c>
      <c r="C208" s="58" t="s">
        <v>464</v>
      </c>
      <c r="D208" s="59">
        <v>800000</v>
      </c>
      <c r="E208" s="59">
        <v>147811.65</v>
      </c>
      <c r="F208" s="60">
        <v>652188.35</v>
      </c>
      <c r="G208" s="61"/>
    </row>
    <row r="209" spans="1:7" ht="23.25" x14ac:dyDescent="0.25">
      <c r="A209" s="56" t="s">
        <v>217</v>
      </c>
      <c r="B209" s="57" t="s">
        <v>201</v>
      </c>
      <c r="C209" s="58" t="s">
        <v>465</v>
      </c>
      <c r="D209" s="59">
        <v>800000</v>
      </c>
      <c r="E209" s="59">
        <v>147811.65</v>
      </c>
      <c r="F209" s="60">
        <v>652188.35</v>
      </c>
      <c r="G209" s="61"/>
    </row>
    <row r="210" spans="1:7" ht="23.25" x14ac:dyDescent="0.25">
      <c r="A210" s="56" t="s">
        <v>219</v>
      </c>
      <c r="B210" s="57" t="s">
        <v>201</v>
      </c>
      <c r="C210" s="58" t="s">
        <v>466</v>
      </c>
      <c r="D210" s="59">
        <v>800000</v>
      </c>
      <c r="E210" s="59">
        <v>147811.65</v>
      </c>
      <c r="F210" s="60">
        <v>652188.35</v>
      </c>
      <c r="G210" s="61"/>
    </row>
    <row r="211" spans="1:7" x14ac:dyDescent="0.25">
      <c r="A211" s="56" t="s">
        <v>221</v>
      </c>
      <c r="B211" s="57" t="s">
        <v>201</v>
      </c>
      <c r="C211" s="58" t="s">
        <v>467</v>
      </c>
      <c r="D211" s="59">
        <v>800000</v>
      </c>
      <c r="E211" s="59">
        <v>147811.65</v>
      </c>
      <c r="F211" s="60">
        <v>652188.35</v>
      </c>
      <c r="G211" s="61"/>
    </row>
    <row r="212" spans="1:7" ht="57" x14ac:dyDescent="0.25">
      <c r="A212" s="56" t="s">
        <v>468</v>
      </c>
      <c r="B212" s="57" t="s">
        <v>201</v>
      </c>
      <c r="C212" s="58" t="s">
        <v>469</v>
      </c>
      <c r="D212" s="59">
        <v>3000000</v>
      </c>
      <c r="E212" s="59" t="s">
        <v>44</v>
      </c>
      <c r="F212" s="60">
        <v>3000000</v>
      </c>
      <c r="G212" s="61"/>
    </row>
    <row r="213" spans="1:7" x14ac:dyDescent="0.25">
      <c r="A213" s="56" t="s">
        <v>262</v>
      </c>
      <c r="B213" s="57" t="s">
        <v>201</v>
      </c>
      <c r="C213" s="58" t="s">
        <v>470</v>
      </c>
      <c r="D213" s="59">
        <v>3000000</v>
      </c>
      <c r="E213" s="59" t="s">
        <v>44</v>
      </c>
      <c r="F213" s="60">
        <v>3000000</v>
      </c>
      <c r="G213" s="61"/>
    </row>
    <row r="214" spans="1:7" ht="34.5" x14ac:dyDescent="0.25">
      <c r="A214" s="56" t="s">
        <v>471</v>
      </c>
      <c r="B214" s="57" t="s">
        <v>201</v>
      </c>
      <c r="C214" s="58" t="s">
        <v>472</v>
      </c>
      <c r="D214" s="59">
        <v>3000000</v>
      </c>
      <c r="E214" s="59" t="s">
        <v>44</v>
      </c>
      <c r="F214" s="60">
        <v>3000000</v>
      </c>
      <c r="G214" s="61"/>
    </row>
    <row r="215" spans="1:7" ht="45.75" x14ac:dyDescent="0.25">
      <c r="A215" s="56" t="s">
        <v>473</v>
      </c>
      <c r="B215" s="57" t="s">
        <v>201</v>
      </c>
      <c r="C215" s="58" t="s">
        <v>474</v>
      </c>
      <c r="D215" s="59">
        <v>3000000</v>
      </c>
      <c r="E215" s="59" t="s">
        <v>44</v>
      </c>
      <c r="F215" s="60">
        <v>3000000</v>
      </c>
      <c r="G215" s="61"/>
    </row>
    <row r="216" spans="1:7" ht="23.25" x14ac:dyDescent="0.25">
      <c r="A216" s="56" t="s">
        <v>475</v>
      </c>
      <c r="B216" s="57" t="s">
        <v>201</v>
      </c>
      <c r="C216" s="58" t="s">
        <v>476</v>
      </c>
      <c r="D216" s="59">
        <v>12154861.470000001</v>
      </c>
      <c r="E216" s="59" t="s">
        <v>44</v>
      </c>
      <c r="F216" s="60">
        <v>12154861.470000001</v>
      </c>
      <c r="G216" s="61"/>
    </row>
    <row r="217" spans="1:7" ht="23.25" x14ac:dyDescent="0.25">
      <c r="A217" s="56" t="s">
        <v>217</v>
      </c>
      <c r="B217" s="57" t="s">
        <v>201</v>
      </c>
      <c r="C217" s="58" t="s">
        <v>477</v>
      </c>
      <c r="D217" s="59">
        <v>7960490</v>
      </c>
      <c r="E217" s="59" t="s">
        <v>44</v>
      </c>
      <c r="F217" s="60">
        <v>7960490</v>
      </c>
      <c r="G217" s="61"/>
    </row>
    <row r="218" spans="1:7" ht="23.25" x14ac:dyDescent="0.25">
      <c r="A218" s="56" t="s">
        <v>219</v>
      </c>
      <c r="B218" s="57" t="s">
        <v>201</v>
      </c>
      <c r="C218" s="58" t="s">
        <v>478</v>
      </c>
      <c r="D218" s="59">
        <v>7960490</v>
      </c>
      <c r="E218" s="59" t="s">
        <v>44</v>
      </c>
      <c r="F218" s="60">
        <v>7960490</v>
      </c>
      <c r="G218" s="61"/>
    </row>
    <row r="219" spans="1:7" ht="23.25" x14ac:dyDescent="0.25">
      <c r="A219" s="56" t="s">
        <v>415</v>
      </c>
      <c r="B219" s="57" t="s">
        <v>201</v>
      </c>
      <c r="C219" s="58" t="s">
        <v>479</v>
      </c>
      <c r="D219" s="59">
        <v>7960490</v>
      </c>
      <c r="E219" s="59" t="s">
        <v>44</v>
      </c>
      <c r="F219" s="60">
        <v>7960490</v>
      </c>
      <c r="G219" s="61"/>
    </row>
    <row r="220" spans="1:7" ht="23.25" x14ac:dyDescent="0.25">
      <c r="A220" s="56" t="s">
        <v>480</v>
      </c>
      <c r="B220" s="57" t="s">
        <v>201</v>
      </c>
      <c r="C220" s="58" t="s">
        <v>481</v>
      </c>
      <c r="D220" s="59">
        <v>4194371.47</v>
      </c>
      <c r="E220" s="59" t="s">
        <v>44</v>
      </c>
      <c r="F220" s="60">
        <v>4194371.47</v>
      </c>
      <c r="G220" s="61"/>
    </row>
    <row r="221" spans="1:7" x14ac:dyDescent="0.25">
      <c r="A221" s="56" t="s">
        <v>482</v>
      </c>
      <c r="B221" s="57" t="s">
        <v>201</v>
      </c>
      <c r="C221" s="58" t="s">
        <v>483</v>
      </c>
      <c r="D221" s="59">
        <v>4194371.47</v>
      </c>
      <c r="E221" s="59" t="s">
        <v>44</v>
      </c>
      <c r="F221" s="60">
        <v>4194371.47</v>
      </c>
      <c r="G221" s="61"/>
    </row>
    <row r="222" spans="1:7" ht="29.25" customHeight="1" x14ac:dyDescent="0.25">
      <c r="A222" s="119" t="s">
        <v>484</v>
      </c>
      <c r="B222" s="57" t="s">
        <v>201</v>
      </c>
      <c r="C222" s="58" t="s">
        <v>485</v>
      </c>
      <c r="D222" s="59">
        <v>4194371.47</v>
      </c>
      <c r="E222" s="59" t="s">
        <v>44</v>
      </c>
      <c r="F222" s="60">
        <v>4194371.47</v>
      </c>
      <c r="G222" s="61"/>
    </row>
    <row r="223" spans="1:7" ht="23.25" x14ac:dyDescent="0.25">
      <c r="A223" s="56" t="s">
        <v>486</v>
      </c>
      <c r="B223" s="57" t="s">
        <v>201</v>
      </c>
      <c r="C223" s="58" t="s">
        <v>487</v>
      </c>
      <c r="D223" s="59">
        <v>14536772</v>
      </c>
      <c r="E223" s="59">
        <v>3412578.2</v>
      </c>
      <c r="F223" s="60">
        <v>11124193.800000001</v>
      </c>
      <c r="G223" s="61"/>
    </row>
    <row r="224" spans="1:7" ht="23.25" x14ac:dyDescent="0.25">
      <c r="A224" s="56" t="s">
        <v>217</v>
      </c>
      <c r="B224" s="57" t="s">
        <v>201</v>
      </c>
      <c r="C224" s="58" t="s">
        <v>488</v>
      </c>
      <c r="D224" s="59">
        <v>14536772</v>
      </c>
      <c r="E224" s="59">
        <v>3412578.2</v>
      </c>
      <c r="F224" s="60">
        <v>11124193.800000001</v>
      </c>
      <c r="G224" s="61"/>
    </row>
    <row r="225" spans="1:7" ht="23.25" x14ac:dyDescent="0.25">
      <c r="A225" s="56" t="s">
        <v>219</v>
      </c>
      <c r="B225" s="57" t="s">
        <v>201</v>
      </c>
      <c r="C225" s="58" t="s">
        <v>489</v>
      </c>
      <c r="D225" s="59">
        <v>14536772</v>
      </c>
      <c r="E225" s="59">
        <v>3412578.2</v>
      </c>
      <c r="F225" s="60">
        <v>11124193.800000001</v>
      </c>
      <c r="G225" s="61"/>
    </row>
    <row r="226" spans="1:7" x14ac:dyDescent="0.25">
      <c r="A226" s="56" t="s">
        <v>221</v>
      </c>
      <c r="B226" s="57" t="s">
        <v>201</v>
      </c>
      <c r="C226" s="58" t="s">
        <v>490</v>
      </c>
      <c r="D226" s="59">
        <v>7790400</v>
      </c>
      <c r="E226" s="59">
        <v>1666741.81</v>
      </c>
      <c r="F226" s="60">
        <v>6123658.1900000004</v>
      </c>
      <c r="G226" s="61"/>
    </row>
    <row r="227" spans="1:7" x14ac:dyDescent="0.25">
      <c r="A227" s="56" t="s">
        <v>260</v>
      </c>
      <c r="B227" s="57" t="s">
        <v>201</v>
      </c>
      <c r="C227" s="58" t="s">
        <v>491</v>
      </c>
      <c r="D227" s="59">
        <v>6746372</v>
      </c>
      <c r="E227" s="59">
        <v>1745836.39</v>
      </c>
      <c r="F227" s="60">
        <v>5000535.6100000003</v>
      </c>
      <c r="G227" s="61"/>
    </row>
    <row r="228" spans="1:7" ht="23.25" x14ac:dyDescent="0.25">
      <c r="A228" s="56" t="s">
        <v>492</v>
      </c>
      <c r="B228" s="57" t="s">
        <v>201</v>
      </c>
      <c r="C228" s="58" t="s">
        <v>493</v>
      </c>
      <c r="D228" s="59">
        <v>29569258.190000001</v>
      </c>
      <c r="E228" s="59">
        <v>3363016.13</v>
      </c>
      <c r="F228" s="60">
        <v>26206242.059999999</v>
      </c>
      <c r="G228" s="61"/>
    </row>
    <row r="229" spans="1:7" ht="23.25" x14ac:dyDescent="0.25">
      <c r="A229" s="56" t="s">
        <v>217</v>
      </c>
      <c r="B229" s="57" t="s">
        <v>201</v>
      </c>
      <c r="C229" s="58" t="s">
        <v>494</v>
      </c>
      <c r="D229" s="59">
        <v>29569258.190000001</v>
      </c>
      <c r="E229" s="59">
        <v>3363016.13</v>
      </c>
      <c r="F229" s="60">
        <v>26206242.059999999</v>
      </c>
      <c r="G229" s="61"/>
    </row>
    <row r="230" spans="1:7" ht="23.25" x14ac:dyDescent="0.25">
      <c r="A230" s="56" t="s">
        <v>219</v>
      </c>
      <c r="B230" s="57" t="s">
        <v>201</v>
      </c>
      <c r="C230" s="58" t="s">
        <v>495</v>
      </c>
      <c r="D230" s="59">
        <v>29569258.190000001</v>
      </c>
      <c r="E230" s="59">
        <v>3363016.13</v>
      </c>
      <c r="F230" s="60">
        <v>26206242.059999999</v>
      </c>
      <c r="G230" s="61"/>
    </row>
    <row r="231" spans="1:7" x14ac:dyDescent="0.25">
      <c r="A231" s="56" t="s">
        <v>221</v>
      </c>
      <c r="B231" s="57" t="s">
        <v>201</v>
      </c>
      <c r="C231" s="58" t="s">
        <v>496</v>
      </c>
      <c r="D231" s="59">
        <v>29569258.190000001</v>
      </c>
      <c r="E231" s="59">
        <v>3363016.13</v>
      </c>
      <c r="F231" s="60">
        <v>26206242.059999999</v>
      </c>
      <c r="G231" s="61"/>
    </row>
    <row r="232" spans="1:7" ht="68.25" x14ac:dyDescent="0.25">
      <c r="A232" s="56" t="s">
        <v>497</v>
      </c>
      <c r="B232" s="57" t="s">
        <v>201</v>
      </c>
      <c r="C232" s="58" t="s">
        <v>498</v>
      </c>
      <c r="D232" s="59">
        <v>599932.42000000004</v>
      </c>
      <c r="E232" s="59" t="s">
        <v>44</v>
      </c>
      <c r="F232" s="60">
        <v>599932.42000000004</v>
      </c>
      <c r="G232" s="61"/>
    </row>
    <row r="233" spans="1:7" ht="23.25" x14ac:dyDescent="0.25">
      <c r="A233" s="56" t="s">
        <v>217</v>
      </c>
      <c r="B233" s="57" t="s">
        <v>201</v>
      </c>
      <c r="C233" s="58" t="s">
        <v>499</v>
      </c>
      <c r="D233" s="59">
        <v>599932.42000000004</v>
      </c>
      <c r="E233" s="59" t="s">
        <v>44</v>
      </c>
      <c r="F233" s="60">
        <v>599932.42000000004</v>
      </c>
      <c r="G233" s="61"/>
    </row>
    <row r="234" spans="1:7" ht="23.25" x14ac:dyDescent="0.25">
      <c r="A234" s="56" t="s">
        <v>219</v>
      </c>
      <c r="B234" s="57" t="s">
        <v>201</v>
      </c>
      <c r="C234" s="58" t="s">
        <v>500</v>
      </c>
      <c r="D234" s="59">
        <v>599932.42000000004</v>
      </c>
      <c r="E234" s="59" t="s">
        <v>44</v>
      </c>
      <c r="F234" s="60">
        <v>599932.42000000004</v>
      </c>
      <c r="G234" s="61"/>
    </row>
    <row r="235" spans="1:7" x14ac:dyDescent="0.25">
      <c r="A235" s="56" t="s">
        <v>221</v>
      </c>
      <c r="B235" s="57" t="s">
        <v>201</v>
      </c>
      <c r="C235" s="58" t="s">
        <v>501</v>
      </c>
      <c r="D235" s="59">
        <v>599932.42000000004</v>
      </c>
      <c r="E235" s="59" t="s">
        <v>44</v>
      </c>
      <c r="F235" s="60">
        <v>599932.42000000004</v>
      </c>
      <c r="G235" s="61"/>
    </row>
    <row r="236" spans="1:7" ht="68.25" x14ac:dyDescent="0.25">
      <c r="A236" s="56" t="s">
        <v>502</v>
      </c>
      <c r="B236" s="57" t="s">
        <v>201</v>
      </c>
      <c r="C236" s="58" t="s">
        <v>503</v>
      </c>
      <c r="D236" s="59">
        <v>931512.44</v>
      </c>
      <c r="E236" s="59" t="s">
        <v>44</v>
      </c>
      <c r="F236" s="60">
        <v>931512.44</v>
      </c>
      <c r="G236" s="61"/>
    </row>
    <row r="237" spans="1:7" ht="23.25" x14ac:dyDescent="0.25">
      <c r="A237" s="56" t="s">
        <v>217</v>
      </c>
      <c r="B237" s="57" t="s">
        <v>201</v>
      </c>
      <c r="C237" s="58" t="s">
        <v>504</v>
      </c>
      <c r="D237" s="59">
        <v>931512.44</v>
      </c>
      <c r="E237" s="59" t="s">
        <v>44</v>
      </c>
      <c r="F237" s="60">
        <v>931512.44</v>
      </c>
      <c r="G237" s="61"/>
    </row>
    <row r="238" spans="1:7" ht="23.25" x14ac:dyDescent="0.25">
      <c r="A238" s="56" t="s">
        <v>219</v>
      </c>
      <c r="B238" s="57" t="s">
        <v>201</v>
      </c>
      <c r="C238" s="58" t="s">
        <v>505</v>
      </c>
      <c r="D238" s="59">
        <v>931512.44</v>
      </c>
      <c r="E238" s="59" t="s">
        <v>44</v>
      </c>
      <c r="F238" s="60">
        <v>931512.44</v>
      </c>
      <c r="G238" s="61"/>
    </row>
    <row r="239" spans="1:7" x14ac:dyDescent="0.25">
      <c r="A239" s="56" t="s">
        <v>221</v>
      </c>
      <c r="B239" s="57" t="s">
        <v>201</v>
      </c>
      <c r="C239" s="58" t="s">
        <v>506</v>
      </c>
      <c r="D239" s="59">
        <v>931512.44</v>
      </c>
      <c r="E239" s="59" t="s">
        <v>44</v>
      </c>
      <c r="F239" s="60">
        <v>931512.44</v>
      </c>
      <c r="G239" s="61"/>
    </row>
    <row r="240" spans="1:7" ht="68.25" x14ac:dyDescent="0.25">
      <c r="A240" s="56" t="s">
        <v>507</v>
      </c>
      <c r="B240" s="57" t="s">
        <v>201</v>
      </c>
      <c r="C240" s="58" t="s">
        <v>508</v>
      </c>
      <c r="D240" s="59">
        <v>753975.4</v>
      </c>
      <c r="E240" s="59" t="s">
        <v>44</v>
      </c>
      <c r="F240" s="60">
        <v>753975.4</v>
      </c>
      <c r="G240" s="61"/>
    </row>
    <row r="241" spans="1:7" ht="23.25" x14ac:dyDescent="0.25">
      <c r="A241" s="56" t="s">
        <v>217</v>
      </c>
      <c r="B241" s="57" t="s">
        <v>201</v>
      </c>
      <c r="C241" s="58" t="s">
        <v>509</v>
      </c>
      <c r="D241" s="59">
        <v>753975.4</v>
      </c>
      <c r="E241" s="59" t="s">
        <v>44</v>
      </c>
      <c r="F241" s="60">
        <v>753975.4</v>
      </c>
      <c r="G241" s="61"/>
    </row>
    <row r="242" spans="1:7" ht="23.25" x14ac:dyDescent="0.25">
      <c r="A242" s="56" t="s">
        <v>219</v>
      </c>
      <c r="B242" s="57" t="s">
        <v>201</v>
      </c>
      <c r="C242" s="58" t="s">
        <v>510</v>
      </c>
      <c r="D242" s="59">
        <v>753975.4</v>
      </c>
      <c r="E242" s="59" t="s">
        <v>44</v>
      </c>
      <c r="F242" s="60">
        <v>753975.4</v>
      </c>
      <c r="G242" s="61"/>
    </row>
    <row r="243" spans="1:7" x14ac:dyDescent="0.25">
      <c r="A243" s="56" t="s">
        <v>221</v>
      </c>
      <c r="B243" s="57" t="s">
        <v>201</v>
      </c>
      <c r="C243" s="58" t="s">
        <v>511</v>
      </c>
      <c r="D243" s="59">
        <v>753975.4</v>
      </c>
      <c r="E243" s="59" t="s">
        <v>44</v>
      </c>
      <c r="F243" s="60">
        <v>753975.4</v>
      </c>
      <c r="G243" s="61"/>
    </row>
    <row r="244" spans="1:7" ht="68.25" x14ac:dyDescent="0.25">
      <c r="A244" s="56" t="s">
        <v>512</v>
      </c>
      <c r="B244" s="57" t="s">
        <v>201</v>
      </c>
      <c r="C244" s="58" t="s">
        <v>513</v>
      </c>
      <c r="D244" s="59">
        <v>1595456</v>
      </c>
      <c r="E244" s="59" t="s">
        <v>44</v>
      </c>
      <c r="F244" s="60">
        <v>1595456</v>
      </c>
      <c r="G244" s="61"/>
    </row>
    <row r="245" spans="1:7" ht="23.25" x14ac:dyDescent="0.25">
      <c r="A245" s="56" t="s">
        <v>217</v>
      </c>
      <c r="B245" s="57" t="s">
        <v>201</v>
      </c>
      <c r="C245" s="58" t="s">
        <v>514</v>
      </c>
      <c r="D245" s="59">
        <v>1595456</v>
      </c>
      <c r="E245" s="59" t="s">
        <v>44</v>
      </c>
      <c r="F245" s="60">
        <v>1595456</v>
      </c>
      <c r="G245" s="61"/>
    </row>
    <row r="246" spans="1:7" ht="23.25" x14ac:dyDescent="0.25">
      <c r="A246" s="56" t="s">
        <v>219</v>
      </c>
      <c r="B246" s="57" t="s">
        <v>201</v>
      </c>
      <c r="C246" s="58" t="s">
        <v>515</v>
      </c>
      <c r="D246" s="59">
        <v>1595456</v>
      </c>
      <c r="E246" s="59" t="s">
        <v>44</v>
      </c>
      <c r="F246" s="60">
        <v>1595456</v>
      </c>
      <c r="G246" s="61"/>
    </row>
    <row r="247" spans="1:7" x14ac:dyDescent="0.25">
      <c r="A247" s="56" t="s">
        <v>221</v>
      </c>
      <c r="B247" s="57" t="s">
        <v>201</v>
      </c>
      <c r="C247" s="58" t="s">
        <v>516</v>
      </c>
      <c r="D247" s="59">
        <v>1595456</v>
      </c>
      <c r="E247" s="59" t="s">
        <v>44</v>
      </c>
      <c r="F247" s="60">
        <v>1595456</v>
      </c>
      <c r="G247" s="61"/>
    </row>
    <row r="248" spans="1:7" ht="68.25" x14ac:dyDescent="0.25">
      <c r="A248" s="56" t="s">
        <v>517</v>
      </c>
      <c r="B248" s="57" t="s">
        <v>201</v>
      </c>
      <c r="C248" s="58" t="s">
        <v>518</v>
      </c>
      <c r="D248" s="59">
        <v>1889310.01</v>
      </c>
      <c r="E248" s="59" t="s">
        <v>44</v>
      </c>
      <c r="F248" s="60">
        <v>1889310.01</v>
      </c>
      <c r="G248" s="61"/>
    </row>
    <row r="249" spans="1:7" ht="23.25" x14ac:dyDescent="0.25">
      <c r="A249" s="56" t="s">
        <v>217</v>
      </c>
      <c r="B249" s="57" t="s">
        <v>201</v>
      </c>
      <c r="C249" s="58" t="s">
        <v>519</v>
      </c>
      <c r="D249" s="59">
        <v>1889310.01</v>
      </c>
      <c r="E249" s="59" t="s">
        <v>44</v>
      </c>
      <c r="F249" s="60">
        <v>1889310.01</v>
      </c>
      <c r="G249" s="61"/>
    </row>
    <row r="250" spans="1:7" ht="23.25" x14ac:dyDescent="0.25">
      <c r="A250" s="56" t="s">
        <v>219</v>
      </c>
      <c r="B250" s="57" t="s">
        <v>201</v>
      </c>
      <c r="C250" s="58" t="s">
        <v>520</v>
      </c>
      <c r="D250" s="59">
        <v>1889310.01</v>
      </c>
      <c r="E250" s="59" t="s">
        <v>44</v>
      </c>
      <c r="F250" s="60">
        <v>1889310.01</v>
      </c>
      <c r="G250" s="61"/>
    </row>
    <row r="251" spans="1:7" x14ac:dyDescent="0.25">
      <c r="A251" s="56" t="s">
        <v>221</v>
      </c>
      <c r="B251" s="57" t="s">
        <v>201</v>
      </c>
      <c r="C251" s="58" t="s">
        <v>521</v>
      </c>
      <c r="D251" s="59">
        <v>1889310.01</v>
      </c>
      <c r="E251" s="59" t="s">
        <v>44</v>
      </c>
      <c r="F251" s="60">
        <v>1889310.01</v>
      </c>
      <c r="G251" s="61"/>
    </row>
    <row r="252" spans="1:7" ht="68.25" x14ac:dyDescent="0.25">
      <c r="A252" s="56" t="s">
        <v>522</v>
      </c>
      <c r="B252" s="57" t="s">
        <v>201</v>
      </c>
      <c r="C252" s="58" t="s">
        <v>523</v>
      </c>
      <c r="D252" s="59">
        <v>290410.90000000002</v>
      </c>
      <c r="E252" s="59" t="s">
        <v>44</v>
      </c>
      <c r="F252" s="60">
        <v>290410.90000000002</v>
      </c>
      <c r="G252" s="61"/>
    </row>
    <row r="253" spans="1:7" ht="23.25" x14ac:dyDescent="0.25">
      <c r="A253" s="56" t="s">
        <v>217</v>
      </c>
      <c r="B253" s="57" t="s">
        <v>201</v>
      </c>
      <c r="C253" s="58" t="s">
        <v>524</v>
      </c>
      <c r="D253" s="59">
        <v>290410.90000000002</v>
      </c>
      <c r="E253" s="59" t="s">
        <v>44</v>
      </c>
      <c r="F253" s="60">
        <v>290410.90000000002</v>
      </c>
      <c r="G253" s="61"/>
    </row>
    <row r="254" spans="1:7" ht="23.25" x14ac:dyDescent="0.25">
      <c r="A254" s="56" t="s">
        <v>219</v>
      </c>
      <c r="B254" s="57" t="s">
        <v>201</v>
      </c>
      <c r="C254" s="58" t="s">
        <v>525</v>
      </c>
      <c r="D254" s="59">
        <v>290410.90000000002</v>
      </c>
      <c r="E254" s="59" t="s">
        <v>44</v>
      </c>
      <c r="F254" s="60">
        <v>290410.90000000002</v>
      </c>
      <c r="G254" s="61"/>
    </row>
    <row r="255" spans="1:7" x14ac:dyDescent="0.25">
      <c r="A255" s="56" t="s">
        <v>221</v>
      </c>
      <c r="B255" s="57" t="s">
        <v>201</v>
      </c>
      <c r="C255" s="58" t="s">
        <v>526</v>
      </c>
      <c r="D255" s="59">
        <v>290410.90000000002</v>
      </c>
      <c r="E255" s="59" t="s">
        <v>44</v>
      </c>
      <c r="F255" s="60">
        <v>290410.90000000002</v>
      </c>
      <c r="G255" s="61"/>
    </row>
    <row r="256" spans="1:7" ht="79.5" x14ac:dyDescent="0.25">
      <c r="A256" s="56" t="s">
        <v>527</v>
      </c>
      <c r="B256" s="57" t="s">
        <v>201</v>
      </c>
      <c r="C256" s="58" t="s">
        <v>528</v>
      </c>
      <c r="D256" s="59">
        <v>1780663.59</v>
      </c>
      <c r="E256" s="59" t="s">
        <v>44</v>
      </c>
      <c r="F256" s="60">
        <v>1780663.59</v>
      </c>
      <c r="G256" s="61"/>
    </row>
    <row r="257" spans="1:7" ht="23.25" x14ac:dyDescent="0.25">
      <c r="A257" s="56" t="s">
        <v>217</v>
      </c>
      <c r="B257" s="57" t="s">
        <v>201</v>
      </c>
      <c r="C257" s="58" t="s">
        <v>529</v>
      </c>
      <c r="D257" s="59">
        <v>1780663.59</v>
      </c>
      <c r="E257" s="59" t="s">
        <v>44</v>
      </c>
      <c r="F257" s="60">
        <v>1780663.59</v>
      </c>
      <c r="G257" s="61"/>
    </row>
    <row r="258" spans="1:7" ht="23.25" x14ac:dyDescent="0.25">
      <c r="A258" s="56" t="s">
        <v>219</v>
      </c>
      <c r="B258" s="57" t="s">
        <v>201</v>
      </c>
      <c r="C258" s="58" t="s">
        <v>530</v>
      </c>
      <c r="D258" s="59">
        <v>1780663.59</v>
      </c>
      <c r="E258" s="59" t="s">
        <v>44</v>
      </c>
      <c r="F258" s="60">
        <v>1780663.59</v>
      </c>
      <c r="G258" s="61"/>
    </row>
    <row r="259" spans="1:7" x14ac:dyDescent="0.25">
      <c r="A259" s="56" t="s">
        <v>221</v>
      </c>
      <c r="B259" s="57" t="s">
        <v>201</v>
      </c>
      <c r="C259" s="58" t="s">
        <v>531</v>
      </c>
      <c r="D259" s="59">
        <v>1780663.59</v>
      </c>
      <c r="E259" s="59" t="s">
        <v>44</v>
      </c>
      <c r="F259" s="60">
        <v>1780663.59</v>
      </c>
      <c r="G259" s="61"/>
    </row>
    <row r="260" spans="1:7" ht="68.25" x14ac:dyDescent="0.25">
      <c r="A260" s="56" t="s">
        <v>532</v>
      </c>
      <c r="B260" s="57" t="s">
        <v>201</v>
      </c>
      <c r="C260" s="58" t="s">
        <v>533</v>
      </c>
      <c r="D260" s="59">
        <v>1176000</v>
      </c>
      <c r="E260" s="59" t="s">
        <v>44</v>
      </c>
      <c r="F260" s="60">
        <v>1176000</v>
      </c>
      <c r="G260" s="61"/>
    </row>
    <row r="261" spans="1:7" ht="23.25" x14ac:dyDescent="0.25">
      <c r="A261" s="56" t="s">
        <v>217</v>
      </c>
      <c r="B261" s="57" t="s">
        <v>201</v>
      </c>
      <c r="C261" s="58" t="s">
        <v>534</v>
      </c>
      <c r="D261" s="59">
        <v>1176000</v>
      </c>
      <c r="E261" s="59" t="s">
        <v>44</v>
      </c>
      <c r="F261" s="60">
        <v>1176000</v>
      </c>
      <c r="G261" s="61"/>
    </row>
    <row r="262" spans="1:7" ht="23.25" x14ac:dyDescent="0.25">
      <c r="A262" s="56" t="s">
        <v>219</v>
      </c>
      <c r="B262" s="57" t="s">
        <v>201</v>
      </c>
      <c r="C262" s="58" t="s">
        <v>535</v>
      </c>
      <c r="D262" s="59">
        <v>1176000</v>
      </c>
      <c r="E262" s="59" t="s">
        <v>44</v>
      </c>
      <c r="F262" s="60">
        <v>1176000</v>
      </c>
      <c r="G262" s="61"/>
    </row>
    <row r="263" spans="1:7" x14ac:dyDescent="0.25">
      <c r="A263" s="56" t="s">
        <v>221</v>
      </c>
      <c r="B263" s="57" t="s">
        <v>201</v>
      </c>
      <c r="C263" s="58" t="s">
        <v>536</v>
      </c>
      <c r="D263" s="59">
        <v>1176000</v>
      </c>
      <c r="E263" s="59" t="s">
        <v>44</v>
      </c>
      <c r="F263" s="60">
        <v>1176000</v>
      </c>
      <c r="G263" s="61"/>
    </row>
    <row r="264" spans="1:7" ht="45.75" x14ac:dyDescent="0.25">
      <c r="A264" s="56" t="s">
        <v>537</v>
      </c>
      <c r="B264" s="57" t="s">
        <v>201</v>
      </c>
      <c r="C264" s="58" t="s">
        <v>538</v>
      </c>
      <c r="D264" s="59">
        <v>12000</v>
      </c>
      <c r="E264" s="59" t="s">
        <v>44</v>
      </c>
      <c r="F264" s="60">
        <v>12000</v>
      </c>
      <c r="G264" s="61"/>
    </row>
    <row r="265" spans="1:7" ht="23.25" x14ac:dyDescent="0.25">
      <c r="A265" s="56" t="s">
        <v>217</v>
      </c>
      <c r="B265" s="57" t="s">
        <v>201</v>
      </c>
      <c r="C265" s="58" t="s">
        <v>539</v>
      </c>
      <c r="D265" s="59">
        <v>12000</v>
      </c>
      <c r="E265" s="59" t="s">
        <v>44</v>
      </c>
      <c r="F265" s="60">
        <v>12000</v>
      </c>
      <c r="G265" s="61"/>
    </row>
    <row r="266" spans="1:7" ht="23.25" x14ac:dyDescent="0.25">
      <c r="A266" s="56" t="s">
        <v>219</v>
      </c>
      <c r="B266" s="57" t="s">
        <v>201</v>
      </c>
      <c r="C266" s="58" t="s">
        <v>540</v>
      </c>
      <c r="D266" s="59">
        <v>12000</v>
      </c>
      <c r="E266" s="59" t="s">
        <v>44</v>
      </c>
      <c r="F266" s="60">
        <v>12000</v>
      </c>
      <c r="G266" s="61"/>
    </row>
    <row r="267" spans="1:7" x14ac:dyDescent="0.25">
      <c r="A267" s="56" t="s">
        <v>221</v>
      </c>
      <c r="B267" s="57" t="s">
        <v>201</v>
      </c>
      <c r="C267" s="58" t="s">
        <v>541</v>
      </c>
      <c r="D267" s="59">
        <v>12000</v>
      </c>
      <c r="E267" s="59" t="s">
        <v>44</v>
      </c>
      <c r="F267" s="60">
        <v>12000</v>
      </c>
      <c r="G267" s="61"/>
    </row>
    <row r="268" spans="1:7" ht="23.25" x14ac:dyDescent="0.25">
      <c r="A268" s="56" t="s">
        <v>542</v>
      </c>
      <c r="B268" s="57" t="s">
        <v>201</v>
      </c>
      <c r="C268" s="58" t="s">
        <v>543</v>
      </c>
      <c r="D268" s="59">
        <v>40143600</v>
      </c>
      <c r="E268" s="59">
        <v>8783070</v>
      </c>
      <c r="F268" s="60">
        <v>31360530</v>
      </c>
      <c r="G268" s="61"/>
    </row>
    <row r="269" spans="1:7" ht="23.25" x14ac:dyDescent="0.25">
      <c r="A269" s="56" t="s">
        <v>544</v>
      </c>
      <c r="B269" s="57" t="s">
        <v>201</v>
      </c>
      <c r="C269" s="58" t="s">
        <v>545</v>
      </c>
      <c r="D269" s="59">
        <v>40143600</v>
      </c>
      <c r="E269" s="59">
        <v>8783070</v>
      </c>
      <c r="F269" s="60">
        <v>31360530</v>
      </c>
      <c r="G269" s="61"/>
    </row>
    <row r="270" spans="1:7" x14ac:dyDescent="0.25">
      <c r="A270" s="56" t="s">
        <v>546</v>
      </c>
      <c r="B270" s="57" t="s">
        <v>201</v>
      </c>
      <c r="C270" s="58" t="s">
        <v>547</v>
      </c>
      <c r="D270" s="59">
        <v>40143600</v>
      </c>
      <c r="E270" s="59">
        <v>8783070</v>
      </c>
      <c r="F270" s="60">
        <v>31360530</v>
      </c>
      <c r="G270" s="61"/>
    </row>
    <row r="271" spans="1:7" ht="45.75" x14ac:dyDescent="0.25">
      <c r="A271" s="56" t="s">
        <v>548</v>
      </c>
      <c r="B271" s="57" t="s">
        <v>201</v>
      </c>
      <c r="C271" s="58" t="s">
        <v>549</v>
      </c>
      <c r="D271" s="59">
        <v>40143600</v>
      </c>
      <c r="E271" s="59">
        <v>8783070</v>
      </c>
      <c r="F271" s="60">
        <v>31360530</v>
      </c>
      <c r="G271" s="61"/>
    </row>
    <row r="272" spans="1:7" ht="23.25" x14ac:dyDescent="0.25">
      <c r="A272" s="56" t="s">
        <v>550</v>
      </c>
      <c r="B272" s="57" t="s">
        <v>201</v>
      </c>
      <c r="C272" s="58" t="s">
        <v>551</v>
      </c>
      <c r="D272" s="59">
        <v>2405000</v>
      </c>
      <c r="E272" s="59" t="s">
        <v>44</v>
      </c>
      <c r="F272" s="60">
        <v>2405000</v>
      </c>
      <c r="G272" s="61"/>
    </row>
    <row r="273" spans="1:7" ht="23.25" x14ac:dyDescent="0.25">
      <c r="A273" s="56" t="s">
        <v>544</v>
      </c>
      <c r="B273" s="57" t="s">
        <v>201</v>
      </c>
      <c r="C273" s="58" t="s">
        <v>552</v>
      </c>
      <c r="D273" s="59">
        <v>2405000</v>
      </c>
      <c r="E273" s="59" t="s">
        <v>44</v>
      </c>
      <c r="F273" s="60">
        <v>2405000</v>
      </c>
      <c r="G273" s="61"/>
    </row>
    <row r="274" spans="1:7" x14ac:dyDescent="0.25">
      <c r="A274" s="56" t="s">
        <v>546</v>
      </c>
      <c r="B274" s="57" t="s">
        <v>201</v>
      </c>
      <c r="C274" s="58" t="s">
        <v>553</v>
      </c>
      <c r="D274" s="59">
        <v>2405000</v>
      </c>
      <c r="E274" s="59" t="s">
        <v>44</v>
      </c>
      <c r="F274" s="60">
        <v>2405000</v>
      </c>
      <c r="G274" s="61"/>
    </row>
    <row r="275" spans="1:7" x14ac:dyDescent="0.25">
      <c r="A275" s="56" t="s">
        <v>554</v>
      </c>
      <c r="B275" s="57" t="s">
        <v>201</v>
      </c>
      <c r="C275" s="58" t="s">
        <v>555</v>
      </c>
      <c r="D275" s="59">
        <v>2405000</v>
      </c>
      <c r="E275" s="59" t="s">
        <v>44</v>
      </c>
      <c r="F275" s="60">
        <v>2405000</v>
      </c>
      <c r="G275" s="61"/>
    </row>
    <row r="276" spans="1:7" ht="34.5" x14ac:dyDescent="0.25">
      <c r="A276" s="56" t="s">
        <v>556</v>
      </c>
      <c r="B276" s="57" t="s">
        <v>201</v>
      </c>
      <c r="C276" s="58" t="s">
        <v>557</v>
      </c>
      <c r="D276" s="59">
        <v>463157.9</v>
      </c>
      <c r="E276" s="59" t="s">
        <v>44</v>
      </c>
      <c r="F276" s="60">
        <v>463157.9</v>
      </c>
      <c r="G276" s="61"/>
    </row>
    <row r="277" spans="1:7" ht="23.25" x14ac:dyDescent="0.25">
      <c r="A277" s="56" t="s">
        <v>544</v>
      </c>
      <c r="B277" s="57" t="s">
        <v>201</v>
      </c>
      <c r="C277" s="58" t="s">
        <v>558</v>
      </c>
      <c r="D277" s="59">
        <v>463157.9</v>
      </c>
      <c r="E277" s="59" t="s">
        <v>44</v>
      </c>
      <c r="F277" s="60">
        <v>463157.9</v>
      </c>
      <c r="G277" s="61"/>
    </row>
    <row r="278" spans="1:7" x14ac:dyDescent="0.25">
      <c r="A278" s="56" t="s">
        <v>546</v>
      </c>
      <c r="B278" s="57" t="s">
        <v>201</v>
      </c>
      <c r="C278" s="58" t="s">
        <v>559</v>
      </c>
      <c r="D278" s="59">
        <v>463157.9</v>
      </c>
      <c r="E278" s="59" t="s">
        <v>44</v>
      </c>
      <c r="F278" s="60">
        <v>463157.9</v>
      </c>
      <c r="G278" s="61"/>
    </row>
    <row r="279" spans="1:7" x14ac:dyDescent="0.25">
      <c r="A279" s="56" t="s">
        <v>554</v>
      </c>
      <c r="B279" s="57" t="s">
        <v>201</v>
      </c>
      <c r="C279" s="58" t="s">
        <v>560</v>
      </c>
      <c r="D279" s="59">
        <v>463157.9</v>
      </c>
      <c r="E279" s="59" t="s">
        <v>44</v>
      </c>
      <c r="F279" s="60">
        <v>463157.9</v>
      </c>
      <c r="G279" s="61"/>
    </row>
    <row r="280" spans="1:7" ht="23.25" x14ac:dyDescent="0.25">
      <c r="A280" s="56" t="s">
        <v>561</v>
      </c>
      <c r="B280" s="57" t="s">
        <v>201</v>
      </c>
      <c r="C280" s="58" t="s">
        <v>562</v>
      </c>
      <c r="D280" s="59">
        <v>4685900</v>
      </c>
      <c r="E280" s="59">
        <v>1087125</v>
      </c>
      <c r="F280" s="60">
        <v>3598775</v>
      </c>
      <c r="G280" s="61"/>
    </row>
    <row r="281" spans="1:7" ht="23.25" x14ac:dyDescent="0.25">
      <c r="A281" s="56" t="s">
        <v>544</v>
      </c>
      <c r="B281" s="57" t="s">
        <v>201</v>
      </c>
      <c r="C281" s="58" t="s">
        <v>563</v>
      </c>
      <c r="D281" s="59">
        <v>4685900</v>
      </c>
      <c r="E281" s="59">
        <v>1087125</v>
      </c>
      <c r="F281" s="60">
        <v>3598775</v>
      </c>
      <c r="G281" s="61"/>
    </row>
    <row r="282" spans="1:7" x14ac:dyDescent="0.25">
      <c r="A282" s="56" t="s">
        <v>546</v>
      </c>
      <c r="B282" s="57" t="s">
        <v>201</v>
      </c>
      <c r="C282" s="58" t="s">
        <v>564</v>
      </c>
      <c r="D282" s="59">
        <v>4685900</v>
      </c>
      <c r="E282" s="59">
        <v>1087125</v>
      </c>
      <c r="F282" s="60">
        <v>3598775</v>
      </c>
      <c r="G282" s="61"/>
    </row>
    <row r="283" spans="1:7" ht="45.75" x14ac:dyDescent="0.25">
      <c r="A283" s="56" t="s">
        <v>548</v>
      </c>
      <c r="B283" s="57" t="s">
        <v>201</v>
      </c>
      <c r="C283" s="58" t="s">
        <v>565</v>
      </c>
      <c r="D283" s="59">
        <v>4685900</v>
      </c>
      <c r="E283" s="59">
        <v>1087125</v>
      </c>
      <c r="F283" s="60">
        <v>3598775</v>
      </c>
      <c r="G283" s="61"/>
    </row>
    <row r="284" spans="1:7" ht="45.75" x14ac:dyDescent="0.25">
      <c r="A284" s="56" t="s">
        <v>566</v>
      </c>
      <c r="B284" s="57" t="s">
        <v>201</v>
      </c>
      <c r="C284" s="58" t="s">
        <v>567</v>
      </c>
      <c r="D284" s="59">
        <v>34445.160000000003</v>
      </c>
      <c r="E284" s="59" t="s">
        <v>44</v>
      </c>
      <c r="F284" s="60">
        <v>34445.160000000003</v>
      </c>
      <c r="G284" s="61"/>
    </row>
    <row r="285" spans="1:7" ht="23.25" x14ac:dyDescent="0.25">
      <c r="A285" s="56" t="s">
        <v>544</v>
      </c>
      <c r="B285" s="57" t="s">
        <v>201</v>
      </c>
      <c r="C285" s="58" t="s">
        <v>568</v>
      </c>
      <c r="D285" s="59">
        <v>34445.160000000003</v>
      </c>
      <c r="E285" s="59" t="s">
        <v>44</v>
      </c>
      <c r="F285" s="60">
        <v>34445.160000000003</v>
      </c>
      <c r="G285" s="61"/>
    </row>
    <row r="286" spans="1:7" x14ac:dyDescent="0.25">
      <c r="A286" s="56" t="s">
        <v>546</v>
      </c>
      <c r="B286" s="57" t="s">
        <v>201</v>
      </c>
      <c r="C286" s="58" t="s">
        <v>569</v>
      </c>
      <c r="D286" s="59">
        <v>34445.160000000003</v>
      </c>
      <c r="E286" s="59" t="s">
        <v>44</v>
      </c>
      <c r="F286" s="60">
        <v>34445.160000000003</v>
      </c>
      <c r="G286" s="61"/>
    </row>
    <row r="287" spans="1:7" x14ac:dyDescent="0.25">
      <c r="A287" s="56" t="s">
        <v>554</v>
      </c>
      <c r="B287" s="57" t="s">
        <v>201</v>
      </c>
      <c r="C287" s="58" t="s">
        <v>570</v>
      </c>
      <c r="D287" s="59">
        <v>34445.160000000003</v>
      </c>
      <c r="E287" s="59" t="s">
        <v>44</v>
      </c>
      <c r="F287" s="60">
        <v>34445.160000000003</v>
      </c>
      <c r="G287" s="61"/>
    </row>
    <row r="288" spans="1:7" x14ac:dyDescent="0.25">
      <c r="A288" s="56" t="s">
        <v>571</v>
      </c>
      <c r="B288" s="57" t="s">
        <v>201</v>
      </c>
      <c r="C288" s="58" t="s">
        <v>572</v>
      </c>
      <c r="D288" s="59">
        <v>550908</v>
      </c>
      <c r="E288" s="59">
        <v>137727</v>
      </c>
      <c r="F288" s="60">
        <v>413181</v>
      </c>
      <c r="G288" s="61"/>
    </row>
    <row r="289" spans="1:7" x14ac:dyDescent="0.25">
      <c r="A289" s="56" t="s">
        <v>235</v>
      </c>
      <c r="B289" s="57" t="s">
        <v>201</v>
      </c>
      <c r="C289" s="58" t="s">
        <v>573</v>
      </c>
      <c r="D289" s="59">
        <v>550908</v>
      </c>
      <c r="E289" s="59">
        <v>137727</v>
      </c>
      <c r="F289" s="60">
        <v>413181</v>
      </c>
      <c r="G289" s="61"/>
    </row>
    <row r="290" spans="1:7" x14ac:dyDescent="0.25">
      <c r="A290" s="56" t="s">
        <v>574</v>
      </c>
      <c r="B290" s="57" t="s">
        <v>201</v>
      </c>
      <c r="C290" s="58" t="s">
        <v>575</v>
      </c>
      <c r="D290" s="59">
        <v>550908</v>
      </c>
      <c r="E290" s="59">
        <v>137727</v>
      </c>
      <c r="F290" s="60">
        <v>413181</v>
      </c>
      <c r="G290" s="61"/>
    </row>
    <row r="291" spans="1:7" x14ac:dyDescent="0.25">
      <c r="A291" s="56" t="s">
        <v>576</v>
      </c>
      <c r="B291" s="57" t="s">
        <v>201</v>
      </c>
      <c r="C291" s="58" t="s">
        <v>577</v>
      </c>
      <c r="D291" s="59">
        <v>550908</v>
      </c>
      <c r="E291" s="59">
        <v>137727</v>
      </c>
      <c r="F291" s="60">
        <v>413181</v>
      </c>
      <c r="G291" s="61"/>
    </row>
    <row r="292" spans="1:7" ht="23.25" x14ac:dyDescent="0.25">
      <c r="A292" s="56" t="s">
        <v>295</v>
      </c>
      <c r="B292" s="57" t="s">
        <v>201</v>
      </c>
      <c r="C292" s="58" t="s">
        <v>578</v>
      </c>
      <c r="D292" s="59">
        <v>60000</v>
      </c>
      <c r="E292" s="59">
        <v>60000</v>
      </c>
      <c r="F292" s="60" t="s">
        <v>44</v>
      </c>
      <c r="G292" s="61"/>
    </row>
    <row r="293" spans="1:7" x14ac:dyDescent="0.25">
      <c r="A293" s="56" t="s">
        <v>235</v>
      </c>
      <c r="B293" s="57" t="s">
        <v>201</v>
      </c>
      <c r="C293" s="58" t="s">
        <v>579</v>
      </c>
      <c r="D293" s="59">
        <v>60000</v>
      </c>
      <c r="E293" s="59">
        <v>60000</v>
      </c>
      <c r="F293" s="60" t="s">
        <v>44</v>
      </c>
      <c r="G293" s="61"/>
    </row>
    <row r="294" spans="1:7" x14ac:dyDescent="0.25">
      <c r="A294" s="56" t="s">
        <v>237</v>
      </c>
      <c r="B294" s="57" t="s">
        <v>201</v>
      </c>
      <c r="C294" s="58" t="s">
        <v>580</v>
      </c>
      <c r="D294" s="59">
        <v>60000</v>
      </c>
      <c r="E294" s="59">
        <v>60000</v>
      </c>
      <c r="F294" s="60" t="s">
        <v>44</v>
      </c>
      <c r="G294" s="61"/>
    </row>
    <row r="295" spans="1:7" ht="23.25" x14ac:dyDescent="0.25">
      <c r="A295" s="56" t="s">
        <v>325</v>
      </c>
      <c r="B295" s="57" t="s">
        <v>201</v>
      </c>
      <c r="C295" s="58" t="s">
        <v>581</v>
      </c>
      <c r="D295" s="59">
        <v>144000</v>
      </c>
      <c r="E295" s="59">
        <v>33000</v>
      </c>
      <c r="F295" s="60">
        <v>111000</v>
      </c>
      <c r="G295" s="61"/>
    </row>
    <row r="296" spans="1:7" x14ac:dyDescent="0.25">
      <c r="A296" s="56" t="s">
        <v>235</v>
      </c>
      <c r="B296" s="57" t="s">
        <v>201</v>
      </c>
      <c r="C296" s="58" t="s">
        <v>582</v>
      </c>
      <c r="D296" s="59">
        <v>144000</v>
      </c>
      <c r="E296" s="59">
        <v>33000</v>
      </c>
      <c r="F296" s="60">
        <v>111000</v>
      </c>
      <c r="G296" s="61"/>
    </row>
    <row r="297" spans="1:7" x14ac:dyDescent="0.25">
      <c r="A297" s="56" t="s">
        <v>574</v>
      </c>
      <c r="B297" s="57" t="s">
        <v>201</v>
      </c>
      <c r="C297" s="58" t="s">
        <v>583</v>
      </c>
      <c r="D297" s="59">
        <v>144000</v>
      </c>
      <c r="E297" s="59">
        <v>33000</v>
      </c>
      <c r="F297" s="60">
        <v>111000</v>
      </c>
      <c r="G297" s="61"/>
    </row>
    <row r="298" spans="1:7" ht="23.25" x14ac:dyDescent="0.25">
      <c r="A298" s="56" t="s">
        <v>584</v>
      </c>
      <c r="B298" s="57" t="s">
        <v>201</v>
      </c>
      <c r="C298" s="58" t="s">
        <v>585</v>
      </c>
      <c r="D298" s="59">
        <v>144000</v>
      </c>
      <c r="E298" s="59">
        <v>33000</v>
      </c>
      <c r="F298" s="60">
        <v>111000</v>
      </c>
      <c r="G298" s="61"/>
    </row>
    <row r="299" spans="1:7" ht="57" x14ac:dyDescent="0.25">
      <c r="A299" s="56" t="s">
        <v>586</v>
      </c>
      <c r="B299" s="57" t="s">
        <v>201</v>
      </c>
      <c r="C299" s="58" t="s">
        <v>587</v>
      </c>
      <c r="D299" s="59">
        <v>30000</v>
      </c>
      <c r="E299" s="59" t="s">
        <v>44</v>
      </c>
      <c r="F299" s="60">
        <v>30000</v>
      </c>
      <c r="G299" s="61"/>
    </row>
    <row r="300" spans="1:7" ht="23.25" x14ac:dyDescent="0.25">
      <c r="A300" s="56" t="s">
        <v>217</v>
      </c>
      <c r="B300" s="57" t="s">
        <v>201</v>
      </c>
      <c r="C300" s="58" t="s">
        <v>588</v>
      </c>
      <c r="D300" s="59">
        <v>30000</v>
      </c>
      <c r="E300" s="59" t="s">
        <v>44</v>
      </c>
      <c r="F300" s="60">
        <v>30000</v>
      </c>
      <c r="G300" s="61"/>
    </row>
    <row r="301" spans="1:7" ht="23.25" x14ac:dyDescent="0.25">
      <c r="A301" s="56" t="s">
        <v>219</v>
      </c>
      <c r="B301" s="57" t="s">
        <v>201</v>
      </c>
      <c r="C301" s="58" t="s">
        <v>589</v>
      </c>
      <c r="D301" s="59">
        <v>30000</v>
      </c>
      <c r="E301" s="59" t="s">
        <v>44</v>
      </c>
      <c r="F301" s="60">
        <v>30000</v>
      </c>
      <c r="G301" s="61"/>
    </row>
    <row r="302" spans="1:7" x14ac:dyDescent="0.25">
      <c r="A302" s="56" t="s">
        <v>221</v>
      </c>
      <c r="B302" s="57" t="s">
        <v>201</v>
      </c>
      <c r="C302" s="58" t="s">
        <v>590</v>
      </c>
      <c r="D302" s="59">
        <v>30000</v>
      </c>
      <c r="E302" s="59" t="s">
        <v>44</v>
      </c>
      <c r="F302" s="60">
        <v>30000</v>
      </c>
      <c r="G302" s="61"/>
    </row>
    <row r="303" spans="1:7" ht="23.25" x14ac:dyDescent="0.25">
      <c r="A303" s="56" t="s">
        <v>591</v>
      </c>
      <c r="B303" s="57" t="s">
        <v>201</v>
      </c>
      <c r="C303" s="58" t="s">
        <v>592</v>
      </c>
      <c r="D303" s="59">
        <v>17389700</v>
      </c>
      <c r="E303" s="59">
        <v>4989102</v>
      </c>
      <c r="F303" s="60">
        <v>12400598</v>
      </c>
      <c r="G303" s="61"/>
    </row>
    <row r="304" spans="1:7" ht="23.25" x14ac:dyDescent="0.25">
      <c r="A304" s="56" t="s">
        <v>544</v>
      </c>
      <c r="B304" s="57" t="s">
        <v>201</v>
      </c>
      <c r="C304" s="58" t="s">
        <v>593</v>
      </c>
      <c r="D304" s="59">
        <v>17389700</v>
      </c>
      <c r="E304" s="59">
        <v>4989102</v>
      </c>
      <c r="F304" s="60">
        <v>12400598</v>
      </c>
      <c r="G304" s="61"/>
    </row>
    <row r="305" spans="1:7" x14ac:dyDescent="0.25">
      <c r="A305" s="56" t="s">
        <v>546</v>
      </c>
      <c r="B305" s="57" t="s">
        <v>201</v>
      </c>
      <c r="C305" s="58" t="s">
        <v>594</v>
      </c>
      <c r="D305" s="59">
        <v>17389700</v>
      </c>
      <c r="E305" s="59">
        <v>4989102</v>
      </c>
      <c r="F305" s="60">
        <v>12400598</v>
      </c>
      <c r="G305" s="61"/>
    </row>
    <row r="306" spans="1:7" ht="45.75" x14ac:dyDescent="0.25">
      <c r="A306" s="56" t="s">
        <v>548</v>
      </c>
      <c r="B306" s="57" t="s">
        <v>201</v>
      </c>
      <c r="C306" s="58" t="s">
        <v>595</v>
      </c>
      <c r="D306" s="59">
        <v>17389700</v>
      </c>
      <c r="E306" s="59">
        <v>4989102</v>
      </c>
      <c r="F306" s="60">
        <v>12400598</v>
      </c>
      <c r="G306" s="61"/>
    </row>
    <row r="307" spans="1:7" ht="24" customHeight="1" x14ac:dyDescent="0.25">
      <c r="A307" s="62" t="s">
        <v>596</v>
      </c>
      <c r="B307" s="63" t="s">
        <v>597</v>
      </c>
      <c r="C307" s="64" t="s">
        <v>32</v>
      </c>
      <c r="D307" s="65">
        <v>-8040730</v>
      </c>
      <c r="E307" s="65">
        <v>-3938350.35</v>
      </c>
      <c r="F307" s="66" t="s">
        <v>32</v>
      </c>
      <c r="G307" s="67"/>
    </row>
    <row r="308" spans="1:7" ht="15" customHeight="1" x14ac:dyDescent="0.25">
      <c r="A308" s="68"/>
      <c r="B308" s="69"/>
      <c r="C308" s="69"/>
      <c r="D308" s="69"/>
      <c r="E308" s="69"/>
      <c r="F308" s="69"/>
      <c r="G308" s="15"/>
    </row>
  </sheetData>
  <mergeCells count="7">
    <mergeCell ref="F3:F5"/>
    <mergeCell ref="A1:E1"/>
    <mergeCell ref="A3:A5"/>
    <mergeCell ref="B3:B5"/>
    <mergeCell ref="C3:C5"/>
    <mergeCell ref="D3:D5"/>
    <mergeCell ref="E3:E5"/>
  </mergeCells>
  <pageMargins left="0.39374999999999999" right="0.39374999999999999" top="0.39374999999999999" bottom="0.39374999999999999" header="0" footer="0"/>
  <pageSetup paperSize="9" scale="6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6"/>
  <sheetViews>
    <sheetView topLeftCell="A16" zoomScaleNormal="100" zoomScaleSheetLayoutView="100" workbookViewId="0">
      <selection activeCell="A57" sqref="A57"/>
    </sheetView>
  </sheetViews>
  <sheetFormatPr defaultRowHeight="15" x14ac:dyDescent="0.25"/>
  <cols>
    <col min="1" max="1" width="47.85546875" style="1" customWidth="1"/>
    <col min="2" max="2" width="10" style="1" customWidth="1"/>
    <col min="3" max="3" width="24.28515625" style="1" customWidth="1"/>
    <col min="4" max="4" width="16.85546875" style="1" customWidth="1"/>
    <col min="5" max="5" width="17.5703125" style="1" customWidth="1"/>
    <col min="6" max="6" width="13.7109375" style="1" customWidth="1"/>
    <col min="7" max="7" width="9.140625" style="1" customWidth="1"/>
    <col min="8" max="16384" width="9.140625" style="1"/>
  </cols>
  <sheetData>
    <row r="1" spans="1:7" ht="15" customHeight="1" x14ac:dyDescent="0.25">
      <c r="A1" s="70"/>
      <c r="B1" s="71"/>
      <c r="C1" s="72"/>
      <c r="D1" s="18"/>
      <c r="E1" s="73"/>
      <c r="F1" s="45" t="s">
        <v>598</v>
      </c>
      <c r="G1" s="15"/>
    </row>
    <row r="2" spans="1:7" ht="14.1" customHeight="1" x14ac:dyDescent="0.25">
      <c r="A2" s="120" t="s">
        <v>599</v>
      </c>
      <c r="B2" s="120"/>
      <c r="C2" s="120"/>
      <c r="D2" s="120"/>
      <c r="E2" s="120"/>
      <c r="F2" s="120"/>
      <c r="G2" s="15"/>
    </row>
    <row r="3" spans="1:7" ht="12" customHeight="1" x14ac:dyDescent="0.25">
      <c r="A3" s="74"/>
      <c r="B3" s="75"/>
      <c r="C3" s="76"/>
      <c r="D3" s="77"/>
      <c r="E3" s="78"/>
      <c r="F3" s="79"/>
      <c r="G3" s="15"/>
    </row>
    <row r="4" spans="1:7" ht="13.5" customHeight="1" x14ac:dyDescent="0.25">
      <c r="A4" s="124" t="s">
        <v>21</v>
      </c>
      <c r="B4" s="124" t="s">
        <v>22</v>
      </c>
      <c r="C4" s="124" t="s">
        <v>600</v>
      </c>
      <c r="D4" s="124" t="s">
        <v>24</v>
      </c>
      <c r="E4" s="124" t="s">
        <v>25</v>
      </c>
      <c r="F4" s="124" t="s">
        <v>26</v>
      </c>
      <c r="G4" s="15"/>
    </row>
    <row r="5" spans="1:7" ht="12" customHeight="1" x14ac:dyDescent="0.25">
      <c r="A5" s="124"/>
      <c r="B5" s="124"/>
      <c r="C5" s="124"/>
      <c r="D5" s="124"/>
      <c r="E5" s="124"/>
      <c r="F5" s="124"/>
      <c r="G5" s="15"/>
    </row>
    <row r="6" spans="1:7" ht="12" customHeight="1" x14ac:dyDescent="0.25">
      <c r="A6" s="124"/>
      <c r="B6" s="124"/>
      <c r="C6" s="124"/>
      <c r="D6" s="124"/>
      <c r="E6" s="124"/>
      <c r="F6" s="124"/>
      <c r="G6" s="15"/>
    </row>
    <row r="7" spans="1:7" ht="11.25" customHeight="1" x14ac:dyDescent="0.25">
      <c r="A7" s="124"/>
      <c r="B7" s="124"/>
      <c r="C7" s="124"/>
      <c r="D7" s="124"/>
      <c r="E7" s="124"/>
      <c r="F7" s="124"/>
      <c r="G7" s="15"/>
    </row>
    <row r="8" spans="1:7" ht="10.5" customHeight="1" x14ac:dyDescent="0.25">
      <c r="A8" s="124"/>
      <c r="B8" s="124"/>
      <c r="C8" s="124"/>
      <c r="D8" s="124"/>
      <c r="E8" s="124"/>
      <c r="F8" s="124"/>
      <c r="G8" s="15"/>
    </row>
    <row r="9" spans="1:7" ht="12" customHeight="1" x14ac:dyDescent="0.25">
      <c r="A9" s="30">
        <v>1</v>
      </c>
      <c r="B9" s="31">
        <v>2</v>
      </c>
      <c r="C9" s="47">
        <v>3</v>
      </c>
      <c r="D9" s="48" t="s">
        <v>27</v>
      </c>
      <c r="E9" s="48" t="s">
        <v>28</v>
      </c>
      <c r="F9" s="48" t="s">
        <v>29</v>
      </c>
      <c r="G9" s="15"/>
    </row>
    <row r="10" spans="1:7" ht="18" customHeight="1" x14ac:dyDescent="0.25">
      <c r="A10" s="62" t="s">
        <v>601</v>
      </c>
      <c r="B10" s="80">
        <v>500</v>
      </c>
      <c r="C10" s="81" t="s">
        <v>32</v>
      </c>
      <c r="D10" s="36">
        <v>8040730</v>
      </c>
      <c r="E10" s="36">
        <v>3938350.35</v>
      </c>
      <c r="F10" s="51">
        <v>4102379.65</v>
      </c>
      <c r="G10" s="15"/>
    </row>
    <row r="11" spans="1:7" ht="12" customHeight="1" x14ac:dyDescent="0.25">
      <c r="A11" s="82" t="s">
        <v>33</v>
      </c>
      <c r="B11" s="83"/>
      <c r="C11" s="84"/>
      <c r="D11" s="85"/>
      <c r="E11" s="85"/>
      <c r="F11" s="86"/>
      <c r="G11" s="15"/>
    </row>
    <row r="12" spans="1:7" ht="18" customHeight="1" x14ac:dyDescent="0.25">
      <c r="A12" s="87" t="s">
        <v>602</v>
      </c>
      <c r="B12" s="83">
        <v>520</v>
      </c>
      <c r="C12" s="84" t="s">
        <v>32</v>
      </c>
      <c r="D12" s="88" t="s">
        <v>44</v>
      </c>
      <c r="E12" s="88" t="s">
        <v>44</v>
      </c>
      <c r="F12" s="89" t="s">
        <v>44</v>
      </c>
      <c r="G12" s="15"/>
    </row>
    <row r="13" spans="1:7" ht="12" customHeight="1" x14ac:dyDescent="0.25">
      <c r="A13" s="90" t="s">
        <v>603</v>
      </c>
      <c r="B13" s="83"/>
      <c r="C13" s="84"/>
      <c r="D13" s="85"/>
      <c r="E13" s="85"/>
      <c r="F13" s="86"/>
      <c r="G13" s="15"/>
    </row>
    <row r="14" spans="1:7" ht="14.1" customHeight="1" x14ac:dyDescent="0.25">
      <c r="A14" s="91" t="s">
        <v>604</v>
      </c>
      <c r="B14" s="83">
        <v>620</v>
      </c>
      <c r="C14" s="84" t="s">
        <v>32</v>
      </c>
      <c r="D14" s="88" t="s">
        <v>44</v>
      </c>
      <c r="E14" s="88" t="s">
        <v>44</v>
      </c>
      <c r="F14" s="89" t="s">
        <v>44</v>
      </c>
      <c r="G14" s="15"/>
    </row>
    <row r="15" spans="1:7" ht="12.95" customHeight="1" x14ac:dyDescent="0.25">
      <c r="A15" s="92" t="s">
        <v>603</v>
      </c>
      <c r="B15" s="83"/>
      <c r="C15" s="84"/>
      <c r="D15" s="85"/>
      <c r="E15" s="85"/>
      <c r="F15" s="86"/>
      <c r="G15" s="15"/>
    </row>
    <row r="16" spans="1:7" ht="14.1" customHeight="1" x14ac:dyDescent="0.25">
      <c r="A16" s="93" t="s">
        <v>605</v>
      </c>
      <c r="B16" s="83">
        <v>700</v>
      </c>
      <c r="C16" s="84"/>
      <c r="D16" s="88">
        <v>8040730</v>
      </c>
      <c r="E16" s="88">
        <v>3938350.35</v>
      </c>
      <c r="F16" s="89">
        <v>4102379.65</v>
      </c>
      <c r="G16" s="15"/>
    </row>
    <row r="17" spans="1:7" ht="23.25" x14ac:dyDescent="0.25">
      <c r="A17" s="94" t="s">
        <v>606</v>
      </c>
      <c r="B17" s="83">
        <v>700</v>
      </c>
      <c r="C17" s="84" t="s">
        <v>607</v>
      </c>
      <c r="D17" s="88">
        <v>8040730</v>
      </c>
      <c r="E17" s="88">
        <v>3938350.35</v>
      </c>
      <c r="F17" s="89">
        <v>4102379.65</v>
      </c>
      <c r="G17" s="15"/>
    </row>
    <row r="18" spans="1:7" ht="14.1" customHeight="1" x14ac:dyDescent="0.25">
      <c r="A18" s="91" t="s">
        <v>608</v>
      </c>
      <c r="B18" s="83">
        <v>710</v>
      </c>
      <c r="C18" s="84"/>
      <c r="D18" s="88">
        <v>-208628258.86000001</v>
      </c>
      <c r="E18" s="88">
        <v>-37462104.899999999</v>
      </c>
      <c r="F18" s="95" t="s">
        <v>609</v>
      </c>
      <c r="G18" s="15"/>
    </row>
    <row r="19" spans="1:7" x14ac:dyDescent="0.25">
      <c r="A19" s="56" t="s">
        <v>610</v>
      </c>
      <c r="B19" s="83">
        <v>710</v>
      </c>
      <c r="C19" s="84" t="s">
        <v>611</v>
      </c>
      <c r="D19" s="88">
        <v>-208628258.86000001</v>
      </c>
      <c r="E19" s="88">
        <v>-37462104.899999999</v>
      </c>
      <c r="F19" s="95" t="s">
        <v>609</v>
      </c>
      <c r="G19" s="15"/>
    </row>
    <row r="20" spans="1:7" x14ac:dyDescent="0.25">
      <c r="A20" s="56" t="s">
        <v>612</v>
      </c>
      <c r="B20" s="83">
        <v>710</v>
      </c>
      <c r="C20" s="84" t="s">
        <v>613</v>
      </c>
      <c r="D20" s="88">
        <v>-208628258.86000001</v>
      </c>
      <c r="E20" s="88">
        <v>-37462104.899999999</v>
      </c>
      <c r="F20" s="95" t="s">
        <v>609</v>
      </c>
      <c r="G20" s="15"/>
    </row>
    <row r="21" spans="1:7" x14ac:dyDescent="0.25">
      <c r="A21" s="56" t="s">
        <v>614</v>
      </c>
      <c r="B21" s="83">
        <v>710</v>
      </c>
      <c r="C21" s="84" t="s">
        <v>615</v>
      </c>
      <c r="D21" s="88">
        <v>-208628258.86000001</v>
      </c>
      <c r="E21" s="88">
        <v>-37462104.899999999</v>
      </c>
      <c r="F21" s="95" t="s">
        <v>609</v>
      </c>
      <c r="G21" s="15"/>
    </row>
    <row r="22" spans="1:7" ht="23.25" x14ac:dyDescent="0.25">
      <c r="A22" s="56" t="s">
        <v>616</v>
      </c>
      <c r="B22" s="83">
        <v>710</v>
      </c>
      <c r="C22" s="84" t="s">
        <v>617</v>
      </c>
      <c r="D22" s="88">
        <v>-208628258.86000001</v>
      </c>
      <c r="E22" s="88">
        <v>-37462104.899999999</v>
      </c>
      <c r="F22" s="95" t="s">
        <v>609</v>
      </c>
      <c r="G22" s="15"/>
    </row>
    <row r="23" spans="1:7" ht="14.1" customHeight="1" x14ac:dyDescent="0.25">
      <c r="A23" s="91" t="s">
        <v>618</v>
      </c>
      <c r="B23" s="83">
        <v>720</v>
      </c>
      <c r="C23" s="84"/>
      <c r="D23" s="88">
        <v>216668988.86000001</v>
      </c>
      <c r="E23" s="88">
        <v>41400455.25</v>
      </c>
      <c r="F23" s="95" t="s">
        <v>609</v>
      </c>
      <c r="G23" s="15"/>
    </row>
    <row r="24" spans="1:7" x14ac:dyDescent="0.25">
      <c r="A24" s="56" t="s">
        <v>619</v>
      </c>
      <c r="B24" s="83">
        <v>720</v>
      </c>
      <c r="C24" s="96" t="s">
        <v>620</v>
      </c>
      <c r="D24" s="88">
        <v>216668988.86000001</v>
      </c>
      <c r="E24" s="88">
        <v>41400455.25</v>
      </c>
      <c r="F24" s="95" t="s">
        <v>609</v>
      </c>
      <c r="G24" s="15"/>
    </row>
    <row r="25" spans="1:7" x14ac:dyDescent="0.25">
      <c r="A25" s="56" t="s">
        <v>621</v>
      </c>
      <c r="B25" s="83">
        <v>720</v>
      </c>
      <c r="C25" s="96" t="s">
        <v>622</v>
      </c>
      <c r="D25" s="88">
        <v>216668988.86000001</v>
      </c>
      <c r="E25" s="88">
        <v>41400455.25</v>
      </c>
      <c r="F25" s="95" t="s">
        <v>609</v>
      </c>
      <c r="G25" s="15"/>
    </row>
    <row r="26" spans="1:7" x14ac:dyDescent="0.25">
      <c r="A26" s="56" t="s">
        <v>623</v>
      </c>
      <c r="B26" s="83">
        <v>720</v>
      </c>
      <c r="C26" s="96" t="s">
        <v>624</v>
      </c>
      <c r="D26" s="88">
        <v>216668988.86000001</v>
      </c>
      <c r="E26" s="88">
        <v>41400455.25</v>
      </c>
      <c r="F26" s="95" t="s">
        <v>609</v>
      </c>
      <c r="G26" s="15"/>
    </row>
    <row r="27" spans="1:7" ht="23.25" x14ac:dyDescent="0.25">
      <c r="A27" s="56" t="s">
        <v>625</v>
      </c>
      <c r="B27" s="83">
        <v>720</v>
      </c>
      <c r="C27" s="96" t="s">
        <v>626</v>
      </c>
      <c r="D27" s="88">
        <v>216668988.86000001</v>
      </c>
      <c r="E27" s="88">
        <v>41400455.25</v>
      </c>
      <c r="F27" s="95" t="s">
        <v>609</v>
      </c>
      <c r="G27" s="15"/>
    </row>
    <row r="28" spans="1:7" ht="10.5" customHeight="1" x14ac:dyDescent="0.25">
      <c r="A28" s="97"/>
      <c r="B28" s="98"/>
      <c r="C28" s="99"/>
      <c r="D28" s="100"/>
      <c r="E28" s="101"/>
      <c r="F28" s="101"/>
      <c r="G28" s="15"/>
    </row>
    <row r="29" spans="1:7" x14ac:dyDescent="0.25">
      <c r="A29" s="102"/>
      <c r="B29" s="103"/>
      <c r="C29" s="102"/>
      <c r="D29" s="11"/>
      <c r="E29" s="104"/>
      <c r="F29" s="104"/>
      <c r="G29" s="15"/>
    </row>
    <row r="30" spans="1:7" ht="20.100000000000001" customHeight="1" x14ac:dyDescent="0.25">
      <c r="A30" s="17" t="s">
        <v>627</v>
      </c>
      <c r="B30" s="105"/>
      <c r="C30" s="15"/>
      <c r="D30" s="128" t="s">
        <v>635</v>
      </c>
      <c r="E30" s="128"/>
      <c r="F30" s="15"/>
      <c r="G30" s="15"/>
    </row>
    <row r="31" spans="1:7" ht="9.9499999999999993" customHeight="1" x14ac:dyDescent="0.25">
      <c r="A31" s="107"/>
      <c r="B31" s="108" t="s">
        <v>628</v>
      </c>
      <c r="C31" s="15"/>
      <c r="D31" s="126" t="s">
        <v>629</v>
      </c>
      <c r="E31" s="126"/>
      <c r="F31" s="15"/>
      <c r="G31" s="15"/>
    </row>
    <row r="32" spans="1:7" ht="9.9499999999999993" customHeight="1" x14ac:dyDescent="0.25">
      <c r="A32" s="102"/>
      <c r="B32" s="109"/>
      <c r="C32" s="110"/>
      <c r="D32" s="104"/>
      <c r="E32" s="104"/>
      <c r="F32" s="104"/>
      <c r="G32" s="15"/>
    </row>
    <row r="33" spans="1:7" x14ac:dyDescent="0.25">
      <c r="A33" s="70" t="s">
        <v>630</v>
      </c>
      <c r="B33" s="106"/>
      <c r="C33" s="15"/>
      <c r="D33" s="129"/>
      <c r="E33" s="129"/>
      <c r="F33" s="107"/>
      <c r="G33" s="15"/>
    </row>
    <row r="34" spans="1:7" ht="11.1" customHeight="1" x14ac:dyDescent="0.25">
      <c r="A34" s="15"/>
      <c r="B34" s="108" t="s">
        <v>628</v>
      </c>
      <c r="C34" s="15"/>
      <c r="D34" s="126" t="s">
        <v>629</v>
      </c>
      <c r="E34" s="126"/>
      <c r="F34" s="15"/>
      <c r="G34" s="15"/>
    </row>
    <row r="35" spans="1:7" ht="11.1" hidden="1" customHeight="1" x14ac:dyDescent="0.25">
      <c r="A35" s="15"/>
      <c r="B35" s="107"/>
      <c r="C35" s="15"/>
      <c r="D35" s="107"/>
      <c r="E35" s="107"/>
      <c r="F35" s="15"/>
      <c r="G35" s="15"/>
    </row>
    <row r="36" spans="1:7" ht="11.1" hidden="1" customHeight="1" x14ac:dyDescent="0.25">
      <c r="A36" s="15"/>
      <c r="B36" s="107"/>
      <c r="C36" s="15"/>
      <c r="D36" s="107"/>
      <c r="E36" s="107"/>
      <c r="F36" s="15"/>
      <c r="G36" s="15"/>
    </row>
    <row r="37" spans="1:7" ht="11.1" hidden="1" customHeight="1" x14ac:dyDescent="0.25">
      <c r="A37" s="15"/>
      <c r="B37" s="107"/>
      <c r="C37" s="15"/>
      <c r="D37" s="107"/>
      <c r="E37" s="107"/>
      <c r="F37" s="15"/>
      <c r="G37" s="15"/>
    </row>
    <row r="38" spans="1:7" ht="11.1" hidden="1" customHeight="1" x14ac:dyDescent="0.25">
      <c r="A38" s="15"/>
      <c r="B38" s="107"/>
      <c r="C38" s="15"/>
      <c r="D38" s="107"/>
      <c r="E38" s="107"/>
      <c r="F38" s="15"/>
      <c r="G38" s="15"/>
    </row>
    <row r="39" spans="1:7" ht="11.1" hidden="1" customHeight="1" x14ac:dyDescent="0.25">
      <c r="A39" s="15"/>
      <c r="B39" s="107"/>
      <c r="C39" s="15"/>
      <c r="D39" s="107"/>
      <c r="E39" s="107"/>
      <c r="F39" s="15"/>
      <c r="G39" s="15"/>
    </row>
    <row r="40" spans="1:7" ht="11.1" hidden="1" customHeight="1" x14ac:dyDescent="0.25">
      <c r="A40" s="15"/>
      <c r="B40" s="107"/>
      <c r="C40" s="15"/>
      <c r="D40" s="107"/>
      <c r="E40" s="107"/>
      <c r="F40" s="15"/>
      <c r="G40" s="15"/>
    </row>
    <row r="41" spans="1:7" ht="17.100000000000001" hidden="1" customHeight="1" x14ac:dyDescent="0.25">
      <c r="A41" s="11"/>
      <c r="B41" s="105"/>
      <c r="C41" s="110"/>
      <c r="D41" s="11"/>
      <c r="E41" s="11"/>
      <c r="F41" s="111" t="s">
        <v>631</v>
      </c>
      <c r="G41" s="15"/>
    </row>
    <row r="42" spans="1:7" ht="17.25" customHeight="1" x14ac:dyDescent="0.25">
      <c r="A42" s="17" t="s">
        <v>632</v>
      </c>
      <c r="B42" s="112"/>
      <c r="C42" s="15"/>
      <c r="D42" s="128" t="s">
        <v>636</v>
      </c>
      <c r="E42" s="128"/>
      <c r="F42" s="111" t="s">
        <v>631</v>
      </c>
      <c r="G42" s="15"/>
    </row>
    <row r="43" spans="1:7" ht="12" customHeight="1" x14ac:dyDescent="0.25">
      <c r="A43" s="107"/>
      <c r="B43" s="108" t="s">
        <v>628</v>
      </c>
      <c r="C43" s="15"/>
      <c r="D43" s="126" t="s">
        <v>629</v>
      </c>
      <c r="E43" s="126"/>
      <c r="F43" s="111" t="s">
        <v>631</v>
      </c>
      <c r="G43" s="15"/>
    </row>
    <row r="44" spans="1:7" ht="17.100000000000001" hidden="1" customHeight="1" x14ac:dyDescent="0.25">
      <c r="A44" s="17"/>
      <c r="B44" s="17"/>
      <c r="C44" s="17"/>
      <c r="D44" s="110"/>
      <c r="E44" s="11"/>
      <c r="F44" s="11"/>
      <c r="G44" s="15"/>
    </row>
    <row r="45" spans="1:7" hidden="1" x14ac:dyDescent="0.25">
      <c r="A45" s="17"/>
      <c r="B45" s="17" t="s">
        <v>633</v>
      </c>
      <c r="C45" s="17"/>
      <c r="D45" s="110"/>
      <c r="E45" s="11"/>
      <c r="F45" s="15"/>
      <c r="G45" s="15"/>
    </row>
    <row r="46" spans="1:7" hidden="1" x14ac:dyDescent="0.25">
      <c r="A46" s="111" t="s">
        <v>627</v>
      </c>
      <c r="B46" s="17"/>
      <c r="C46" s="17"/>
      <c r="D46" s="128"/>
      <c r="E46" s="128"/>
      <c r="F46" s="111" t="s">
        <v>633</v>
      </c>
      <c r="G46" s="15"/>
    </row>
    <row r="47" spans="1:7" hidden="1" x14ac:dyDescent="0.25">
      <c r="A47" s="111" t="s">
        <v>634</v>
      </c>
      <c r="B47" s="108" t="s">
        <v>628</v>
      </c>
      <c r="C47" s="15"/>
      <c r="D47" s="126" t="s">
        <v>629</v>
      </c>
      <c r="E47" s="126"/>
      <c r="F47" s="111" t="s">
        <v>633</v>
      </c>
      <c r="G47" s="15"/>
    </row>
    <row r="48" spans="1:7" ht="17.100000000000001" hidden="1" customHeight="1" x14ac:dyDescent="0.25">
      <c r="A48" s="111"/>
      <c r="B48" s="107"/>
      <c r="C48" s="15"/>
      <c r="D48" s="107"/>
      <c r="E48" s="107"/>
      <c r="F48" s="111"/>
      <c r="G48" s="15"/>
    </row>
    <row r="49" spans="1:7" hidden="1" x14ac:dyDescent="0.25">
      <c r="A49" s="17"/>
      <c r="B49" s="17" t="s">
        <v>633</v>
      </c>
      <c r="C49" s="17"/>
      <c r="D49" s="110"/>
      <c r="E49" s="11"/>
      <c r="F49" s="111" t="s">
        <v>633</v>
      </c>
      <c r="G49" s="15"/>
    </row>
    <row r="50" spans="1:7" hidden="1" x14ac:dyDescent="0.25">
      <c r="A50" s="111" t="s">
        <v>632</v>
      </c>
      <c r="B50" s="17"/>
      <c r="C50" s="17"/>
      <c r="D50" s="128"/>
      <c r="E50" s="128"/>
      <c r="F50" s="111" t="s">
        <v>633</v>
      </c>
      <c r="G50" s="15"/>
    </row>
    <row r="51" spans="1:7" hidden="1" x14ac:dyDescent="0.25">
      <c r="A51" s="111" t="s">
        <v>634</v>
      </c>
      <c r="B51" s="108" t="s">
        <v>628</v>
      </c>
      <c r="C51" s="15"/>
      <c r="D51" s="126" t="s">
        <v>629</v>
      </c>
      <c r="E51" s="126"/>
      <c r="F51" s="111" t="s">
        <v>633</v>
      </c>
      <c r="G51" s="15"/>
    </row>
    <row r="52" spans="1:7" ht="17.100000000000001" hidden="1" customHeight="1" x14ac:dyDescent="0.25">
      <c r="A52" s="17"/>
      <c r="B52" s="17"/>
      <c r="C52" s="17"/>
      <c r="D52" s="110"/>
      <c r="E52" s="11"/>
      <c r="F52" s="11"/>
      <c r="G52" s="15"/>
    </row>
    <row r="53" spans="1:7" ht="17.100000000000001" customHeight="1" x14ac:dyDescent="0.25">
      <c r="A53" s="17" t="s">
        <v>637</v>
      </c>
      <c r="B53" s="102"/>
      <c r="C53" s="102"/>
      <c r="D53" s="110"/>
      <c r="E53" s="2"/>
      <c r="F53" s="2"/>
      <c r="G53" s="15"/>
    </row>
    <row r="54" spans="1:7" hidden="1" x14ac:dyDescent="0.25">
      <c r="A54" s="113" t="s">
        <v>633</v>
      </c>
      <c r="B54" s="113"/>
      <c r="C54" s="113"/>
      <c r="D54" s="113"/>
      <c r="E54" s="113"/>
      <c r="F54" s="113"/>
      <c r="G54" s="15"/>
    </row>
    <row r="55" spans="1:7" hidden="1" x14ac:dyDescent="0.25">
      <c r="A55" s="127" t="s">
        <v>633</v>
      </c>
      <c r="B55" s="127"/>
      <c r="C55" s="127"/>
      <c r="D55" s="127"/>
      <c r="E55" s="127"/>
      <c r="F55" s="127"/>
      <c r="G55" s="15"/>
    </row>
    <row r="56" spans="1:7" hidden="1" x14ac:dyDescent="0.25">
      <c r="A56" s="114" t="s">
        <v>633</v>
      </c>
      <c r="B56" s="114"/>
      <c r="C56" s="114"/>
      <c r="D56" s="114"/>
      <c r="E56" s="114"/>
      <c r="F56" s="114"/>
      <c r="G56" s="15"/>
    </row>
  </sheetData>
  <mergeCells count="18">
    <mergeCell ref="D30:E30"/>
    <mergeCell ref="D31:E31"/>
    <mergeCell ref="D33:E33"/>
    <mergeCell ref="D34:E34"/>
    <mergeCell ref="A2:F2"/>
    <mergeCell ref="A4:A8"/>
    <mergeCell ref="B4:B8"/>
    <mergeCell ref="C4:C8"/>
    <mergeCell ref="D4:D8"/>
    <mergeCell ref="E4:E8"/>
    <mergeCell ref="F4:F8"/>
    <mergeCell ref="D51:E51"/>
    <mergeCell ref="A55:F55"/>
    <mergeCell ref="D42:E42"/>
    <mergeCell ref="D43:E43"/>
    <mergeCell ref="D46:E46"/>
    <mergeCell ref="D47:E47"/>
    <mergeCell ref="D50:E50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17M&lt;/Code&gt;&#10;  &lt;DocLink&gt;8663&lt;/DocLink&gt;&#10;  &lt;DocName&gt;Отчет об исполнении бюджета (месячный)&lt;/DocName&gt;&#10;  &lt;VariantName&gt;SV_0503117M_2022060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413FB47B-35AF-4D41-A6AD-CC3C82AB645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Шилова Н.А.</dc:creator>
  <cp:lastModifiedBy>User</cp:lastModifiedBy>
  <cp:lastPrinted>2026-04-07T10:59:04Z</cp:lastPrinted>
  <dcterms:created xsi:type="dcterms:W3CDTF">2026-04-07T10:37:46Z</dcterms:created>
  <dcterms:modified xsi:type="dcterms:W3CDTF">2026-04-08T06:02:09Z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(месячный)</vt:lpwstr>
  </property>
  <property fmtid="{D5CDD505-2E9C-101B-9397-08002B2CF9AE}" pid="3" name="Название отчета">
    <vt:lpwstr>SV_0503117M_20220601.xlsx</vt:lpwstr>
  </property>
  <property fmtid="{D5CDD505-2E9C-101B-9397-08002B2CF9AE}" pid="4" name="Версия клиента">
    <vt:lpwstr>20.2.0.37821 (.NET 4.7.2)</vt:lpwstr>
  </property>
  <property fmtid="{D5CDD505-2E9C-101B-9397-08002B2CF9AE}" pid="5" name="Версия базы">
    <vt:lpwstr>20.2.0.13818987</vt:lpwstr>
  </property>
  <property fmtid="{D5CDD505-2E9C-101B-9397-08002B2CF9AE}" pid="6" name="Тип сервера">
    <vt:lpwstr>MSSQL</vt:lpwstr>
  </property>
  <property fmtid="{D5CDD505-2E9C-101B-9397-08002B2CF9AE}" pid="7" name="Сервер">
    <vt:lpwstr>srv-1\exp08</vt:lpwstr>
  </property>
  <property fmtid="{D5CDD505-2E9C-101B-9397-08002B2CF9AE}" pid="8" name="База">
    <vt:lpwstr>svod_smart</vt:lpwstr>
  </property>
  <property fmtid="{D5CDD505-2E9C-101B-9397-08002B2CF9AE}" pid="9" name="Пользователь">
    <vt:lpwstr>adm</vt:lpwstr>
  </property>
  <property fmtid="{D5CDD505-2E9C-101B-9397-08002B2CF9AE}" pid="10" name="Шаблон">
    <vt:lpwstr>SV_0503117M_20220601.xlt</vt:lpwstr>
  </property>
  <property fmtid="{D5CDD505-2E9C-101B-9397-08002B2CF9AE}" pid="11" name="Локальная база">
    <vt:lpwstr>не используется</vt:lpwstr>
  </property>
</Properties>
</file>